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GV 1bandK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<sst xmlns="http://schemas.openxmlformats.org/spreadsheetml/2006/main" count="71" uniqueCount="36">
  <si>
    <t xml:space="preserve">    KONINKLIJKE BELGISCHE BILJARTBOND</t>
  </si>
  <si>
    <t>Gewest  Beide Vlaanderen</t>
  </si>
  <si>
    <t>sportjaar : 2011 - 2012</t>
  </si>
  <si>
    <t>KAMPIOENSCHAP van BELGIE</t>
  </si>
  <si>
    <t>1° KLASSE BANDSTOTEN  KB</t>
  </si>
  <si>
    <t>POULE A :  In Biljartzaal KBC GHOK - Kortrijksestraat, 19 - 8501 Heule          0495/ 33 43 99</t>
  </si>
  <si>
    <t>DEELNEMERS</t>
  </si>
  <si>
    <t>ROOSTER</t>
  </si>
  <si>
    <t>na klassement</t>
  </si>
  <si>
    <t>-</t>
  </si>
  <si>
    <t>V1</t>
  </si>
  <si>
    <t>W2</t>
  </si>
  <si>
    <t>V2</t>
  </si>
  <si>
    <t>W1</t>
  </si>
  <si>
    <t>POULE B :  in Café"Den Gouden Leeuw" - Noordstraat, 34  9000 Gent                  09/ 225 11 51</t>
  </si>
  <si>
    <t>*</t>
  </si>
  <si>
    <t xml:space="preserve"> Te spelen punten : 110</t>
  </si>
  <si>
    <t xml:space="preserve">Klassement : </t>
  </si>
  <si>
    <r>
      <t xml:space="preserve">1. Wedstrijdpunten met minimum gemiddelde van </t>
    </r>
    <r>
      <rPr>
        <b/>
        <sz val="10"/>
        <rFont val="Arial"/>
        <family val="2"/>
      </rPr>
      <t>5 ( 5,72)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</si>
  <si>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</si>
  <si>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eerste en tweede van elke poule</t>
    </r>
  </si>
  <si>
    <r>
      <t>DATUM GEWESTFINALE</t>
    </r>
    <r>
      <rPr>
        <sz val="9"/>
        <rFont val="Arial"/>
        <family val="2"/>
      </rPr>
      <t xml:space="preserve"> :</t>
    </r>
    <r>
      <rPr>
        <b/>
        <sz val="9"/>
        <rFont val="Arial"/>
        <family val="2"/>
      </rPr>
      <t xml:space="preserve"> 17 en 18 maart 2012 </t>
    </r>
    <r>
      <rPr>
        <sz val="9"/>
        <rFont val="Arial"/>
        <family val="2"/>
      </rPr>
      <t xml:space="preserve"> in district ZW-VLAANDEREN (</t>
    </r>
    <r>
      <rPr>
        <sz val="8"/>
        <rFont val="Arial"/>
        <family val="2"/>
      </rPr>
      <t xml:space="preserve"> indien er zich een speler van het district ZW-VL  kan plaatsen</t>
    </r>
    <r>
      <rPr>
        <sz val="9"/>
        <rFont val="Arial"/>
        <family val="2"/>
      </rPr>
      <t>)</t>
    </r>
  </si>
  <si>
    <t>De SPELERS zullen hun kalender ontvangen via hun club.</t>
  </si>
  <si>
    <r>
      <t xml:space="preserve">Laatste speeldag </t>
    </r>
    <r>
      <rPr>
        <b/>
        <sz val="9"/>
        <rFont val="Arial"/>
        <family val="2"/>
      </rPr>
      <t xml:space="preserve"> 12 februari  2012 </t>
    </r>
    <r>
      <rPr>
        <sz val="9"/>
        <rFont val="Arial"/>
        <family val="2"/>
      </rPr>
      <t>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</si>
  <si>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</si>
  <si>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</si>
  <si>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</si>
  <si>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t>za, 25 februari 2012 om 14:00</t>
  </si>
  <si>
    <t>vr, 10 februari 2012 om 19:00</t>
  </si>
  <si>
    <r>
      <rPr>
        <b/>
        <sz val="14"/>
        <color indexed="1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</si>
  <si>
    <t>DOOM Carlos</t>
  </si>
  <si>
    <t>VOLH</t>
  </si>
  <si>
    <t>do, 9 februari 2012 om 19:00</t>
  </si>
  <si>
    <t>WYBAILLIE Carl</t>
  </si>
  <si>
    <t>vff</t>
  </si>
  <si>
    <t>vr, 02 maart 2012 om 19:00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</si>
</sst>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7" fillId="31" borderId="7" applyNumberFormat="0" applyFont="0" applyAlignment="0" applyProtection="0"/>
    <xf numFmtId="0" fontId="48" fillId="32" borderId="0" applyNumberFormat="0" applyBorder="0" applyAlignment="0" applyProtection="0"/>
    <xf numFmtId="9" fontId="37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54" applyBorder="1">
      <alignment/>
      <protection/>
    </xf>
    <xf numFmtId="0" fontId="0" fillId="0" borderId="11" xfId="54" applyBorder="1">
      <alignment/>
      <protection/>
    </xf>
    <xf numFmtId="0" fontId="0" fillId="0" borderId="12" xfId="54" applyBorder="1">
      <alignment/>
      <protection/>
    </xf>
    <xf numFmtId="0" fontId="0" fillId="0" borderId="0" xfId="54">
      <alignment/>
      <protection/>
    </xf>
    <xf numFmtId="0" fontId="0" fillId="0" borderId="13" xfId="54" applyBorder="1">
      <alignment/>
      <protection/>
    </xf>
    <xf numFmtId="0" fontId="0" fillId="0" borderId="0" xfId="54" applyBorder="1">
      <alignment/>
      <protection/>
    </xf>
    <xf numFmtId="0" fontId="0" fillId="0" borderId="14" xfId="54" applyBorder="1">
      <alignment/>
      <protection/>
    </xf>
    <xf numFmtId="0" fontId="0" fillId="0" borderId="15" xfId="54" applyBorder="1">
      <alignment/>
      <protection/>
    </xf>
    <xf numFmtId="0" fontId="0" fillId="0" borderId="16" xfId="54" applyBorder="1">
      <alignment/>
      <protection/>
    </xf>
    <xf numFmtId="0" fontId="5" fillId="0" borderId="16" xfId="54" applyFont="1" applyBorder="1">
      <alignment/>
      <protection/>
    </xf>
    <xf numFmtId="0" fontId="6" fillId="0" borderId="16" xfId="54" applyFont="1" applyBorder="1">
      <alignment/>
      <protection/>
    </xf>
    <xf numFmtId="0" fontId="7" fillId="0" borderId="16" xfId="54" applyFont="1" applyBorder="1">
      <alignment/>
      <protection/>
    </xf>
    <xf numFmtId="0" fontId="7" fillId="0" borderId="16" xfId="54" applyFont="1" applyBorder="1" applyAlignment="1">
      <alignment horizontal="center"/>
      <protection/>
    </xf>
    <xf numFmtId="0" fontId="6" fillId="0" borderId="16" xfId="54" applyFont="1" applyBorder="1" applyAlignment="1">
      <alignment horizontal="center"/>
      <protection/>
    </xf>
    <xf numFmtId="0" fontId="0" fillId="0" borderId="16" xfId="54" applyFont="1" applyBorder="1">
      <alignment/>
      <protection/>
    </xf>
    <xf numFmtId="0" fontId="4" fillId="0" borderId="16" xfId="54" applyFont="1" applyBorder="1">
      <alignment/>
      <protection/>
    </xf>
    <xf numFmtId="0" fontId="0" fillId="0" borderId="17" xfId="54" applyBorder="1">
      <alignment/>
      <protection/>
    </xf>
    <xf numFmtId="0" fontId="5" fillId="0" borderId="0" xfId="54" applyFont="1" applyBorder="1">
      <alignment/>
      <protection/>
    </xf>
    <xf numFmtId="0" fontId="6" fillId="0" borderId="0" xfId="54" applyFont="1" applyBorder="1">
      <alignment/>
      <protection/>
    </xf>
    <xf numFmtId="0" fontId="7" fillId="0" borderId="0" xfId="54" applyFont="1" applyBorder="1">
      <alignment/>
      <protection/>
    </xf>
    <xf numFmtId="0" fontId="7" fillId="0" borderId="0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8" fillId="0" borderId="0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10" fillId="0" borderId="0" xfId="54" applyFont="1">
      <alignment/>
      <protection/>
    </xf>
    <xf numFmtId="0" fontId="6" fillId="0" borderId="0" xfId="54" applyFont="1">
      <alignment/>
      <protection/>
    </xf>
    <xf numFmtId="0" fontId="11" fillId="0" borderId="0" xfId="54" applyFont="1">
      <alignment/>
      <protection/>
    </xf>
    <xf numFmtId="0" fontId="6" fillId="0" borderId="0" xfId="0" applyFont="1" applyAlignment="1">
      <alignment/>
    </xf>
    <xf numFmtId="0" fontId="54" fillId="0" borderId="0" xfId="54" applyFont="1">
      <alignment/>
      <protection/>
    </xf>
    <xf numFmtId="0" fontId="0" fillId="0" borderId="0" xfId="54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54" applyBorder="1" applyAlignment="1">
      <alignment horizontal="center"/>
      <protection/>
    </xf>
    <xf numFmtId="0" fontId="0" fillId="0" borderId="16" xfId="54" applyBorder="1" applyAlignment="1">
      <alignment horizontal="center"/>
      <protection/>
    </xf>
    <xf numFmtId="0" fontId="0" fillId="0" borderId="17" xfId="54" applyBorder="1" applyAlignment="1">
      <alignment horizontal="center"/>
      <protection/>
    </xf>
    <xf numFmtId="0" fontId="13" fillId="0" borderId="0" xfId="54" applyFont="1">
      <alignment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14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horizontal="center"/>
      <protection/>
    </xf>
    <xf numFmtId="0" fontId="55" fillId="0" borderId="0" xfId="0" applyFont="1" applyAlignment="1">
      <alignment/>
    </xf>
    <xf numFmtId="0" fontId="2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8" fillId="0" borderId="16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55" fillId="0" borderId="0" xfId="0" applyFont="1" applyAlignment="1">
      <alignment horizontal="center"/>
    </xf>
    <xf numFmtId="0" fontId="56" fillId="0" borderId="10" xfId="54" applyFont="1" applyBorder="1" applyAlignment="1">
      <alignment horizontal="center"/>
      <protection/>
    </xf>
    <xf numFmtId="0" fontId="56" fillId="0" borderId="11" xfId="54" applyFont="1" applyBorder="1" applyAlignment="1">
      <alignment horizontal="center"/>
      <protection/>
    </xf>
    <xf numFmtId="0" fontId="56" fillId="0" borderId="12" xfId="54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54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6" fillId="0" borderId="0" xfId="54" applyNumberFormat="1" applyFont="1" applyAlignment="1">
      <alignment horizontal="center"/>
      <protection/>
    </xf>
    <xf numFmtId="0" fontId="57" fillId="0" borderId="10" xfId="54" applyFont="1" applyBorder="1" applyAlignment="1">
      <alignment horizontal="center"/>
      <protection/>
    </xf>
    <xf numFmtId="0" fontId="57" fillId="0" borderId="11" xfId="54" applyFont="1" applyBorder="1" applyAlignment="1">
      <alignment horizontal="center"/>
      <protection/>
    </xf>
    <xf numFmtId="0" fontId="57" fillId="0" borderId="12" xfId="54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4</xdr:col>
      <xdr:colOff>104775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57150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66675</xdr:rowOff>
    </xdr:from>
    <xdr:to>
      <xdr:col>35</xdr:col>
      <xdr:colOff>114300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66675"/>
          <a:ext cx="771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kal%20gewestelijke%20voorronde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6  vrijKB"/>
      <sheetName val="GV 1vrijKB"/>
      <sheetName val="GV excvrijKB"/>
      <sheetName val="GV 1bandKB"/>
      <sheetName val="GV exc3b KB"/>
      <sheetName val="GV 4VRIJ MG "/>
      <sheetName val="GV 3VRIJ MG"/>
      <sheetName val="GV 5 KADER MB "/>
      <sheetName val="GV 4 KADER MB"/>
      <sheetName val="GV 3KADER MB"/>
      <sheetName val="GV 2KADER MB"/>
      <sheetName val="GV 2 BAND MB "/>
      <sheetName val="leden"/>
      <sheetName val="Blad2"/>
      <sheetName val="Blad3"/>
    </sheetNames>
    <sheetDataSet>
      <sheetData sheetId="13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A705">
            <v>6122</v>
          </cell>
          <cell r="B705" t="str">
            <v>DE MAEYER Joris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PageLayoutView="0" workbookViewId="0" topLeftCell="A1">
      <selection activeCell="A9" sqref="A9:AJ9"/>
    </sheetView>
  </sheetViews>
  <sheetFormatPr defaultColWidth="2.7109375" defaultRowHeight="12.75"/>
  <cols>
    <col min="1" max="23" width="2.7109375" style="4" customWidth="1"/>
    <col min="24" max="24" width="3.421875" style="4" customWidth="1"/>
    <col min="25" max="16384" width="2.71093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5"/>
      <c r="B2" s="6"/>
      <c r="C2" s="6"/>
      <c r="D2" s="6"/>
      <c r="E2" s="6"/>
      <c r="F2" s="48" t="s">
        <v>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6"/>
      <c r="AG2" s="6"/>
      <c r="AH2" s="6"/>
      <c r="AI2" s="6"/>
      <c r="AJ2" s="7"/>
    </row>
    <row r="3" spans="1:36" ht="12.75">
      <c r="A3" s="5"/>
      <c r="B3" s="6"/>
      <c r="C3" s="6"/>
      <c r="D3" s="6"/>
      <c r="E3" s="6"/>
      <c r="F3" s="49" t="s">
        <v>1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7"/>
    </row>
    <row r="4" spans="1:36" ht="12.75">
      <c r="A4" s="5"/>
      <c r="B4" s="6"/>
      <c r="C4" s="6"/>
      <c r="D4" s="6"/>
      <c r="E4" s="6"/>
      <c r="F4" s="50" t="s">
        <v>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6"/>
      <c r="AG4" s="6"/>
      <c r="AH4" s="6"/>
      <c r="AI4" s="6"/>
      <c r="AJ4" s="7"/>
    </row>
    <row r="5" spans="1:36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36" ht="16.5" customHeight="1">
      <c r="A6" s="8"/>
      <c r="B6" s="9"/>
      <c r="C6" s="9"/>
      <c r="D6" s="9"/>
      <c r="E6" s="9"/>
      <c r="F6" s="10" t="s">
        <v>3</v>
      </c>
      <c r="G6" s="11"/>
      <c r="H6" s="12"/>
      <c r="I6" s="13"/>
      <c r="J6" s="14"/>
      <c r="K6" s="15"/>
      <c r="L6" s="15"/>
      <c r="M6" s="11"/>
      <c r="N6" s="16"/>
      <c r="O6" s="11"/>
      <c r="P6" s="15"/>
      <c r="Q6" s="15"/>
      <c r="R6" s="15"/>
      <c r="S6" s="9"/>
      <c r="T6" s="9"/>
      <c r="U6" s="51" t="s">
        <v>4</v>
      </c>
      <c r="V6" s="51"/>
      <c r="W6" s="51"/>
      <c r="X6" s="51"/>
      <c r="Y6" s="51"/>
      <c r="Z6" s="51"/>
      <c r="AA6" s="51"/>
      <c r="AB6" s="51"/>
      <c r="AC6" s="51"/>
      <c r="AD6" s="51"/>
      <c r="AE6" s="51"/>
      <c r="AF6" s="9"/>
      <c r="AG6" s="9"/>
      <c r="AH6" s="9"/>
      <c r="AI6" s="9"/>
      <c r="AJ6" s="17"/>
    </row>
    <row r="7" spans="1:36" ht="16.5" customHeight="1">
      <c r="A7" s="6"/>
      <c r="B7" s="6"/>
      <c r="C7" s="6"/>
      <c r="D7" s="6"/>
      <c r="E7" s="6"/>
      <c r="F7" s="18"/>
      <c r="G7" s="19"/>
      <c r="H7" s="20"/>
      <c r="I7" s="21"/>
      <c r="J7" s="22"/>
      <c r="K7" s="23"/>
      <c r="L7" s="23"/>
      <c r="M7" s="19"/>
      <c r="N7" s="24"/>
      <c r="O7" s="19"/>
      <c r="P7" s="23"/>
      <c r="Q7" s="23"/>
      <c r="R7" s="23"/>
      <c r="S7" s="6"/>
      <c r="T7" s="6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6"/>
      <c r="AG7" s="6"/>
      <c r="AH7" s="6"/>
      <c r="AI7" s="6"/>
      <c r="AJ7" s="6"/>
    </row>
    <row r="9" spans="1:36" ht="18">
      <c r="A9" s="52" t="s">
        <v>29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</row>
    <row r="10" spans="1:36" ht="9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2" ht="12.75">
      <c r="A11" s="27" t="s">
        <v>5</v>
      </c>
      <c r="B11" s="28"/>
    </row>
    <row r="13" spans="2:16" ht="12.75">
      <c r="B13" s="29" t="s">
        <v>6</v>
      </c>
      <c r="P13" s="29" t="s">
        <v>7</v>
      </c>
    </row>
    <row r="15" spans="1:35" ht="12.75">
      <c r="A15" s="4">
        <v>1</v>
      </c>
      <c r="B15" s="47" t="s">
        <v>30</v>
      </c>
      <c r="C15" s="47"/>
      <c r="D15" s="47"/>
      <c r="E15" s="47"/>
      <c r="F15" s="47"/>
      <c r="G15" s="47"/>
      <c r="H15" s="47"/>
      <c r="I15" s="47"/>
      <c r="J15" s="53">
        <v>4750</v>
      </c>
      <c r="K15" s="53"/>
      <c r="L15" s="47"/>
      <c r="M15" s="47" t="s">
        <v>31</v>
      </c>
      <c r="N15" s="31"/>
      <c r="P15" s="54" t="s">
        <v>32</v>
      </c>
      <c r="Q15" s="55"/>
      <c r="R15" s="55"/>
      <c r="S15" s="55"/>
      <c r="T15" s="55"/>
      <c r="U15" s="55"/>
      <c r="V15" s="55"/>
      <c r="W15" s="55"/>
      <c r="X15" s="56"/>
      <c r="Y15" s="31"/>
      <c r="Z15" s="31"/>
      <c r="AA15" s="54" t="s">
        <v>28</v>
      </c>
      <c r="AB15" s="55"/>
      <c r="AC15" s="55"/>
      <c r="AD15" s="55"/>
      <c r="AE15" s="55"/>
      <c r="AF15" s="55"/>
      <c r="AG15" s="55"/>
      <c r="AH15" s="55"/>
      <c r="AI15" s="56"/>
    </row>
    <row r="16" spans="1:35" ht="12.75">
      <c r="A16" s="4">
        <v>2</v>
      </c>
      <c r="B16" s="30" t="str">
        <f>VLOOKUP(J16,'[1]leden'!A:B,2,FALSE)</f>
        <v>BROUCKAERT Gerard</v>
      </c>
      <c r="C16" s="30"/>
      <c r="D16" s="30"/>
      <c r="E16" s="30"/>
      <c r="F16" s="30"/>
      <c r="G16" s="30"/>
      <c r="H16" s="30"/>
      <c r="I16" s="30"/>
      <c r="J16" s="57">
        <v>4178</v>
      </c>
      <c r="K16" s="57"/>
      <c r="L16" s="30"/>
      <c r="M16" s="30" t="str">
        <f>VLOOKUP(J16,'[1]leden'!A:C,3,FALSE)</f>
        <v>DOS</v>
      </c>
      <c r="P16" s="5"/>
      <c r="Q16" s="58"/>
      <c r="R16" s="58"/>
      <c r="S16" s="58"/>
      <c r="T16" s="6"/>
      <c r="U16" s="58"/>
      <c r="V16" s="58"/>
      <c r="W16" s="58"/>
      <c r="X16" s="7"/>
      <c r="AA16" s="5"/>
      <c r="AB16" s="58"/>
      <c r="AC16" s="58"/>
      <c r="AD16" s="58"/>
      <c r="AE16" s="6"/>
      <c r="AF16" s="58"/>
      <c r="AG16" s="58"/>
      <c r="AH16" s="58"/>
      <c r="AI16" s="7"/>
    </row>
    <row r="17" spans="1:35" ht="12.75">
      <c r="A17" s="4">
        <v>3</v>
      </c>
      <c r="B17" s="30" t="str">
        <f>VLOOKUP(J17,'[1]leden'!A:B,2,FALSE)</f>
        <v>MILLET Michel</v>
      </c>
      <c r="C17" s="30"/>
      <c r="D17" s="30"/>
      <c r="E17" s="30"/>
      <c r="F17" s="30"/>
      <c r="G17" s="30"/>
      <c r="H17" s="30"/>
      <c r="I17" s="30"/>
      <c r="J17" s="57">
        <v>8425</v>
      </c>
      <c r="K17" s="57"/>
      <c r="L17" s="30"/>
      <c r="M17" s="30" t="str">
        <f>VLOOKUP(J17,'[1]leden'!A:C,3,FALSE)</f>
        <v>KK</v>
      </c>
      <c r="P17" s="5"/>
      <c r="Q17" s="59"/>
      <c r="R17" s="59"/>
      <c r="S17" s="59"/>
      <c r="T17" s="33"/>
      <c r="U17" s="60"/>
      <c r="V17" s="60"/>
      <c r="W17" s="60"/>
      <c r="X17" s="34"/>
      <c r="Y17"/>
      <c r="Z17"/>
      <c r="AA17" s="35"/>
      <c r="AB17" s="59"/>
      <c r="AC17" s="59"/>
      <c r="AD17" s="59"/>
      <c r="AE17" s="33"/>
      <c r="AF17" s="60" t="s">
        <v>8</v>
      </c>
      <c r="AG17" s="60"/>
      <c r="AH17" s="60"/>
      <c r="AI17" s="7"/>
    </row>
    <row r="18" spans="1:35" ht="12.75">
      <c r="A18" s="4">
        <v>4</v>
      </c>
      <c r="B18" s="30" t="str">
        <f>VLOOKUP(J18,'[1]leden'!A:B,2,FALSE)</f>
        <v>CAPPELLE Herwig</v>
      </c>
      <c r="C18" s="30"/>
      <c r="D18" s="30"/>
      <c r="E18" s="30"/>
      <c r="F18" s="30"/>
      <c r="G18" s="30"/>
      <c r="H18" s="30"/>
      <c r="I18" s="30"/>
      <c r="J18" s="57">
        <v>4789</v>
      </c>
      <c r="K18" s="57"/>
      <c r="L18" s="30"/>
      <c r="M18" s="30" t="str">
        <f>VLOOKUP(J18,'[1]leden'!A:C,3,FALSE)</f>
        <v>K.GHOK</v>
      </c>
      <c r="P18" s="5"/>
      <c r="Q18" s="32">
        <v>1</v>
      </c>
      <c r="R18" s="32" t="s">
        <v>9</v>
      </c>
      <c r="S18" s="32">
        <v>2</v>
      </c>
      <c r="T18" s="32"/>
      <c r="U18" s="32" t="s">
        <v>10</v>
      </c>
      <c r="V18" s="32" t="s">
        <v>9</v>
      </c>
      <c r="W18" s="32" t="s">
        <v>11</v>
      </c>
      <c r="X18" s="36"/>
      <c r="AA18" s="5"/>
      <c r="AB18" s="32" t="s">
        <v>10</v>
      </c>
      <c r="AC18" s="32" t="s">
        <v>9</v>
      </c>
      <c r="AD18" s="32" t="s">
        <v>12</v>
      </c>
      <c r="AE18" s="32"/>
      <c r="AF18" s="32">
        <v>1</v>
      </c>
      <c r="AG18" s="32" t="s">
        <v>9</v>
      </c>
      <c r="AH18" s="32">
        <v>4</v>
      </c>
      <c r="AI18" s="7"/>
    </row>
    <row r="19" spans="2:35" ht="12.75">
      <c r="B19" s="30"/>
      <c r="C19" s="30"/>
      <c r="D19" s="30"/>
      <c r="E19" s="30"/>
      <c r="F19" s="30"/>
      <c r="G19" s="30"/>
      <c r="H19" s="30"/>
      <c r="I19" s="30"/>
      <c r="J19" s="57"/>
      <c r="K19" s="57"/>
      <c r="L19" s="30"/>
      <c r="M19" s="30"/>
      <c r="P19" s="5"/>
      <c r="Q19" s="32">
        <v>3</v>
      </c>
      <c r="R19" s="32" t="s">
        <v>9</v>
      </c>
      <c r="S19" s="32">
        <v>4</v>
      </c>
      <c r="T19" s="32"/>
      <c r="U19" s="32" t="s">
        <v>12</v>
      </c>
      <c r="V19" s="32" t="s">
        <v>9</v>
      </c>
      <c r="W19" s="32" t="s">
        <v>13</v>
      </c>
      <c r="X19" s="36"/>
      <c r="AA19" s="5"/>
      <c r="AB19" s="32" t="s">
        <v>13</v>
      </c>
      <c r="AC19" s="32" t="s">
        <v>9</v>
      </c>
      <c r="AD19" s="32" t="s">
        <v>11</v>
      </c>
      <c r="AE19" s="32"/>
      <c r="AF19" s="32">
        <v>2</v>
      </c>
      <c r="AG19" s="32" t="s">
        <v>9</v>
      </c>
      <c r="AH19" s="32">
        <v>3</v>
      </c>
      <c r="AI19" s="7"/>
    </row>
    <row r="20" spans="2:35" ht="12.75">
      <c r="B20" s="47" t="s">
        <v>33</v>
      </c>
      <c r="C20" s="47"/>
      <c r="D20" s="47"/>
      <c r="E20" s="47"/>
      <c r="F20" s="47"/>
      <c r="G20" s="47"/>
      <c r="H20" s="47"/>
      <c r="I20" s="47"/>
      <c r="J20" s="53" t="s">
        <v>34</v>
      </c>
      <c r="K20" s="53"/>
      <c r="L20" s="30"/>
      <c r="M20" s="30"/>
      <c r="P20" s="8"/>
      <c r="Q20" s="37"/>
      <c r="R20" s="37"/>
      <c r="S20" s="37"/>
      <c r="T20" s="37"/>
      <c r="U20" s="37"/>
      <c r="V20" s="37"/>
      <c r="W20" s="37"/>
      <c r="X20" s="38"/>
      <c r="AA20" s="8"/>
      <c r="AB20" s="37"/>
      <c r="AC20" s="37"/>
      <c r="AD20" s="37"/>
      <c r="AE20" s="37"/>
      <c r="AF20" s="37"/>
      <c r="AG20" s="37"/>
      <c r="AH20" s="37"/>
      <c r="AI20" s="17"/>
    </row>
    <row r="21" spans="2:35" ht="14.25">
      <c r="B21" s="39"/>
      <c r="P21" s="6"/>
      <c r="Q21" s="32"/>
      <c r="R21" s="32"/>
      <c r="S21" s="32"/>
      <c r="T21" s="32"/>
      <c r="U21" s="32"/>
      <c r="V21" s="32"/>
      <c r="W21" s="32"/>
      <c r="X21" s="32"/>
      <c r="AA21" s="6"/>
      <c r="AB21" s="32"/>
      <c r="AC21" s="32"/>
      <c r="AD21" s="32"/>
      <c r="AE21" s="32"/>
      <c r="AF21" s="32"/>
      <c r="AG21" s="32"/>
      <c r="AH21" s="32"/>
      <c r="AI21" s="6"/>
    </row>
    <row r="22" ht="14.25">
      <c r="B22" s="39"/>
    </row>
    <row r="24" spans="1:2" ht="12.75">
      <c r="A24" s="27" t="s">
        <v>14</v>
      </c>
      <c r="B24" s="28"/>
    </row>
    <row r="26" spans="2:16" ht="12.75">
      <c r="B26" s="29" t="s">
        <v>6</v>
      </c>
      <c r="P26" s="29" t="s">
        <v>7</v>
      </c>
    </row>
    <row r="28" spans="1:35" ht="12.75">
      <c r="A28" s="4">
        <v>1</v>
      </c>
      <c r="B28" s="30" t="str">
        <f>VLOOKUP(J28,'[1]leden'!A:B,2,FALSE)</f>
        <v>DE HERTOG Yves</v>
      </c>
      <c r="C28" s="30"/>
      <c r="D28" s="30"/>
      <c r="E28" s="30"/>
      <c r="F28" s="30"/>
      <c r="G28" s="30"/>
      <c r="H28" s="30"/>
      <c r="I28" s="30"/>
      <c r="J28" s="57">
        <v>4305</v>
      </c>
      <c r="K28" s="57"/>
      <c r="L28" s="30"/>
      <c r="M28" s="30" t="str">
        <f>VLOOKUP(J28,'[1]leden'!A:C,3,FALSE)</f>
        <v>KOH</v>
      </c>
      <c r="N28" s="28"/>
      <c r="O28" s="28"/>
      <c r="P28" s="54" t="s">
        <v>27</v>
      </c>
      <c r="Q28" s="55"/>
      <c r="R28" s="55"/>
      <c r="S28" s="55"/>
      <c r="T28" s="55"/>
      <c r="U28" s="55"/>
      <c r="V28" s="55"/>
      <c r="W28" s="55"/>
      <c r="X28" s="56"/>
      <c r="Y28" s="31"/>
      <c r="Z28" s="31"/>
      <c r="AA28" s="63" t="s">
        <v>35</v>
      </c>
      <c r="AB28" s="64"/>
      <c r="AC28" s="64"/>
      <c r="AD28" s="64"/>
      <c r="AE28" s="64"/>
      <c r="AF28" s="64"/>
      <c r="AG28" s="64"/>
      <c r="AH28" s="64"/>
      <c r="AI28" s="65"/>
    </row>
    <row r="29" spans="1:35" ht="12.75">
      <c r="A29" s="4">
        <v>2</v>
      </c>
      <c r="B29" s="30" t="str">
        <f>VLOOKUP(J29,'[1]leden'!A:B,2,FALSE)</f>
        <v>DE WITTE Jeffrey</v>
      </c>
      <c r="C29" s="30"/>
      <c r="D29" s="30"/>
      <c r="E29" s="30"/>
      <c r="F29" s="30"/>
      <c r="G29" s="30"/>
      <c r="H29" s="30"/>
      <c r="I29" s="30"/>
      <c r="J29" s="57">
        <v>6489</v>
      </c>
      <c r="K29" s="57"/>
      <c r="L29" s="30"/>
      <c r="M29" s="30" t="str">
        <f>VLOOKUP(J29,'[1]leden'!A:C,3,FALSE)</f>
        <v>BCSK</v>
      </c>
      <c r="N29" s="28"/>
      <c r="O29" s="28"/>
      <c r="P29" s="5"/>
      <c r="Q29" s="58"/>
      <c r="R29" s="58"/>
      <c r="S29" s="58"/>
      <c r="T29" s="6"/>
      <c r="U29" s="58"/>
      <c r="V29" s="58"/>
      <c r="W29" s="58"/>
      <c r="X29" s="7"/>
      <c r="AA29" s="5"/>
      <c r="AB29" s="58"/>
      <c r="AC29" s="58"/>
      <c r="AD29" s="58"/>
      <c r="AE29" s="6"/>
      <c r="AF29" s="58"/>
      <c r="AG29" s="58"/>
      <c r="AH29" s="58"/>
      <c r="AI29" s="7"/>
    </row>
    <row r="30" spans="1:35" ht="12.75">
      <c r="A30" s="4">
        <v>3</v>
      </c>
      <c r="B30" s="30" t="str">
        <f>VLOOKUP(J30,'[1]leden'!A:B,2,FALSE)</f>
        <v>BAETENS Mark</v>
      </c>
      <c r="C30" s="30"/>
      <c r="D30" s="30"/>
      <c r="E30" s="30"/>
      <c r="F30" s="30"/>
      <c r="G30" s="30"/>
      <c r="H30" s="30"/>
      <c r="I30" s="30"/>
      <c r="J30" s="57">
        <v>4942</v>
      </c>
      <c r="K30" s="57"/>
      <c r="L30" s="30"/>
      <c r="M30" s="30" t="str">
        <f>VLOOKUP(J30,'[1]leden'!A:C,3,FALSE)</f>
        <v>BvG</v>
      </c>
      <c r="N30" s="28"/>
      <c r="O30" s="28"/>
      <c r="P30" s="5"/>
      <c r="Q30" s="59"/>
      <c r="R30" s="59"/>
      <c r="S30" s="59"/>
      <c r="T30" s="33"/>
      <c r="U30" s="60"/>
      <c r="V30" s="60"/>
      <c r="W30" s="60"/>
      <c r="X30" s="34"/>
      <c r="Y30"/>
      <c r="Z30"/>
      <c r="AA30" s="35"/>
      <c r="AB30" s="59"/>
      <c r="AC30" s="59"/>
      <c r="AD30" s="59"/>
      <c r="AE30" s="33"/>
      <c r="AF30" s="60" t="s">
        <v>8</v>
      </c>
      <c r="AG30" s="60"/>
      <c r="AH30" s="60"/>
      <c r="AI30" s="7"/>
    </row>
    <row r="31" spans="1:35" ht="12.75">
      <c r="A31" s="4">
        <v>4</v>
      </c>
      <c r="B31" s="30" t="str">
        <f>VLOOKUP(J31,'[1]leden'!A:B,2,FALSE)</f>
        <v>HEYNDRICKX Vik</v>
      </c>
      <c r="C31" s="30"/>
      <c r="D31" s="30"/>
      <c r="E31" s="30"/>
      <c r="F31" s="30"/>
      <c r="G31" s="30"/>
      <c r="H31" s="30"/>
      <c r="I31" s="30"/>
      <c r="J31" s="57">
        <v>8661</v>
      </c>
      <c r="K31" s="57"/>
      <c r="L31" s="30"/>
      <c r="M31" s="30" t="str">
        <f>VLOOKUP(J31,'[1]leden'!A:C,3,FALSE)</f>
        <v>KBCAW</v>
      </c>
      <c r="N31" s="28"/>
      <c r="O31" s="28"/>
      <c r="P31" s="5"/>
      <c r="Q31" s="32">
        <v>1</v>
      </c>
      <c r="R31" s="32" t="s">
        <v>9</v>
      </c>
      <c r="S31" s="32">
        <v>4</v>
      </c>
      <c r="T31" s="32"/>
      <c r="U31" s="32" t="s">
        <v>10</v>
      </c>
      <c r="V31" s="32" t="s">
        <v>9</v>
      </c>
      <c r="W31" s="32" t="s">
        <v>11</v>
      </c>
      <c r="X31" s="36"/>
      <c r="AA31" s="5"/>
      <c r="AB31" s="32" t="s">
        <v>10</v>
      </c>
      <c r="AC31" s="32" t="s">
        <v>9</v>
      </c>
      <c r="AD31" s="32" t="s">
        <v>12</v>
      </c>
      <c r="AE31" s="32"/>
      <c r="AF31" s="32">
        <v>1</v>
      </c>
      <c r="AG31" s="32" t="s">
        <v>9</v>
      </c>
      <c r="AH31" s="32">
        <v>4</v>
      </c>
      <c r="AI31" s="7"/>
    </row>
    <row r="32" spans="2:35" ht="14.25">
      <c r="B32" s="40"/>
      <c r="C32"/>
      <c r="D32"/>
      <c r="E32"/>
      <c r="F32"/>
      <c r="G32"/>
      <c r="H32"/>
      <c r="I32"/>
      <c r="J32" s="61"/>
      <c r="K32" s="61"/>
      <c r="L32"/>
      <c r="M32" s="41"/>
      <c r="P32" s="5"/>
      <c r="Q32" s="32">
        <v>2</v>
      </c>
      <c r="R32" s="32" t="s">
        <v>9</v>
      </c>
      <c r="S32" s="32">
        <v>3</v>
      </c>
      <c r="T32" s="32"/>
      <c r="U32" s="32" t="s">
        <v>12</v>
      </c>
      <c r="V32" s="32" t="s">
        <v>9</v>
      </c>
      <c r="W32" s="32" t="s">
        <v>13</v>
      </c>
      <c r="X32" s="36"/>
      <c r="AA32" s="5"/>
      <c r="AB32" s="32" t="s">
        <v>13</v>
      </c>
      <c r="AC32" s="32" t="s">
        <v>9</v>
      </c>
      <c r="AD32" s="32" t="s">
        <v>11</v>
      </c>
      <c r="AE32" s="32"/>
      <c r="AF32" s="32">
        <v>2</v>
      </c>
      <c r="AG32" s="32" t="s">
        <v>9</v>
      </c>
      <c r="AH32" s="32">
        <v>3</v>
      </c>
      <c r="AI32" s="7"/>
    </row>
    <row r="33" spans="2:35" ht="14.25">
      <c r="B33" s="40"/>
      <c r="C33"/>
      <c r="D33"/>
      <c r="E33"/>
      <c r="F33"/>
      <c r="G33"/>
      <c r="H33"/>
      <c r="I33"/>
      <c r="J33" s="61"/>
      <c r="K33" s="61"/>
      <c r="L33"/>
      <c r="M33" s="41"/>
      <c r="P33" s="8"/>
      <c r="Q33" s="37"/>
      <c r="R33" s="37"/>
      <c r="S33" s="37"/>
      <c r="T33" s="37"/>
      <c r="U33" s="37"/>
      <c r="V33" s="37"/>
      <c r="W33" s="37"/>
      <c r="X33" s="38"/>
      <c r="AA33" s="8"/>
      <c r="AB33" s="37"/>
      <c r="AC33" s="37"/>
      <c r="AD33" s="37"/>
      <c r="AE33" s="37"/>
      <c r="AF33" s="37"/>
      <c r="AG33" s="37"/>
      <c r="AH33" s="37"/>
      <c r="AI33" s="17"/>
    </row>
    <row r="34" spans="2:35" ht="14.25">
      <c r="B34" s="39"/>
      <c r="P34" s="6"/>
      <c r="Q34" s="32"/>
      <c r="R34" s="32"/>
      <c r="S34" s="32"/>
      <c r="T34" s="32"/>
      <c r="U34" s="32"/>
      <c r="V34" s="32"/>
      <c r="W34" s="32"/>
      <c r="X34" s="32"/>
      <c r="AA34" s="6"/>
      <c r="AB34" s="32"/>
      <c r="AC34" s="32"/>
      <c r="AD34" s="32"/>
      <c r="AE34" s="32"/>
      <c r="AF34" s="32"/>
      <c r="AG34" s="32"/>
      <c r="AH34" s="32"/>
      <c r="AI34" s="6"/>
    </row>
    <row r="35" spans="1:35" ht="12.75">
      <c r="A35" s="4" t="s">
        <v>15</v>
      </c>
      <c r="B35" s="42" t="s">
        <v>16</v>
      </c>
      <c r="P35" s="6"/>
      <c r="Q35" s="32"/>
      <c r="R35" s="32"/>
      <c r="S35" s="32"/>
      <c r="T35" s="32"/>
      <c r="U35" s="32"/>
      <c r="V35" s="32"/>
      <c r="W35" s="32"/>
      <c r="X35" s="32"/>
      <c r="AA35" s="6"/>
      <c r="AB35" s="32"/>
      <c r="AC35" s="32"/>
      <c r="AD35" s="32"/>
      <c r="AE35" s="32"/>
      <c r="AF35" s="32"/>
      <c r="AG35" s="32"/>
      <c r="AH35" s="32"/>
      <c r="AI35" s="6"/>
    </row>
    <row r="37" spans="1:12" ht="12.75">
      <c r="A37" s="4" t="s">
        <v>15</v>
      </c>
      <c r="B37" s="42" t="s">
        <v>17</v>
      </c>
      <c r="G37" s="4" t="s">
        <v>18</v>
      </c>
      <c r="H37" s="43"/>
      <c r="I37" s="28"/>
      <c r="L37" s="28"/>
    </row>
    <row r="38" spans="2:12" ht="12.75">
      <c r="B38" s="28"/>
      <c r="G38" s="4" t="s">
        <v>19</v>
      </c>
      <c r="H38" s="43"/>
      <c r="I38" s="28"/>
      <c r="L38" s="28"/>
    </row>
    <row r="39" spans="2:10" ht="12.75">
      <c r="B39" s="28"/>
      <c r="D39" s="43"/>
      <c r="E39" s="28"/>
      <c r="H39" s="28"/>
      <c r="J39" s="28"/>
    </row>
    <row r="40" spans="1:10" ht="12.75">
      <c r="A40" s="4" t="s">
        <v>15</v>
      </c>
      <c r="B40" s="44" t="s">
        <v>20</v>
      </c>
      <c r="D40" s="43"/>
      <c r="E40" s="28"/>
      <c r="H40" s="28"/>
      <c r="J40" s="28"/>
    </row>
    <row r="41" spans="2:10" ht="12.75">
      <c r="B41" s="28"/>
      <c r="D41" s="43"/>
      <c r="E41" s="28"/>
      <c r="H41" s="28"/>
      <c r="J41" s="28"/>
    </row>
    <row r="42" spans="2:10" ht="12.75">
      <c r="B42" s="28"/>
      <c r="D42" s="43"/>
      <c r="E42" s="28"/>
      <c r="H42" s="28"/>
      <c r="J42" s="28"/>
    </row>
    <row r="43" spans="1:10" ht="12.75">
      <c r="A43" s="4" t="s">
        <v>15</v>
      </c>
      <c r="B43" s="44" t="s">
        <v>21</v>
      </c>
      <c r="C43" s="45"/>
      <c r="D43" s="46"/>
      <c r="E43" s="28"/>
      <c r="F43" s="45"/>
      <c r="G43" s="45"/>
      <c r="H43" s="28"/>
      <c r="J43" s="28"/>
    </row>
    <row r="44" spans="2:10" ht="12.75">
      <c r="B44" s="28"/>
      <c r="D44" s="43"/>
      <c r="E44" s="28"/>
      <c r="H44" s="28"/>
      <c r="J44" s="28"/>
    </row>
    <row r="45" spans="1:10" ht="12.75">
      <c r="A45" s="4" t="s">
        <v>15</v>
      </c>
      <c r="B45" s="28" t="s">
        <v>22</v>
      </c>
      <c r="D45" s="43"/>
      <c r="E45" s="28"/>
      <c r="H45" s="28"/>
      <c r="J45" s="28"/>
    </row>
    <row r="46" spans="2:10" ht="12.75">
      <c r="B46" s="28"/>
      <c r="D46" s="43"/>
      <c r="E46" s="28"/>
      <c r="H46" s="28"/>
      <c r="J46" s="28"/>
    </row>
    <row r="47" spans="1:10" ht="12.75">
      <c r="A47" s="4" t="s">
        <v>15</v>
      </c>
      <c r="B47" s="28" t="s">
        <v>23</v>
      </c>
      <c r="D47" s="43"/>
      <c r="E47" s="28"/>
      <c r="H47" s="28"/>
      <c r="J47" s="28"/>
    </row>
    <row r="48" spans="2:10" ht="12.75">
      <c r="B48" s="28" t="s">
        <v>24</v>
      </c>
      <c r="D48" s="43"/>
      <c r="E48" s="28"/>
      <c r="H48" s="28"/>
      <c r="J48" s="28"/>
    </row>
    <row r="50" spans="4:25" ht="12.75">
      <c r="D50" s="62">
        <f ca="1">TODAY()</f>
        <v>40946</v>
      </c>
      <c r="E50" s="62"/>
      <c r="F50" s="62"/>
      <c r="G50" s="62"/>
      <c r="H50" s="62"/>
      <c r="I50" s="62"/>
      <c r="J50" s="62"/>
      <c r="Y50" s="28" t="s">
        <v>25</v>
      </c>
    </row>
    <row r="51" spans="4:25" ht="12.75">
      <c r="D51" s="28"/>
      <c r="F51" s="43"/>
      <c r="G51" s="28"/>
      <c r="Y51" s="28" t="s">
        <v>26</v>
      </c>
    </row>
  </sheetData>
  <sheetProtection/>
  <mergeCells count="38">
    <mergeCell ref="J31:K31"/>
    <mergeCell ref="J32:K32"/>
    <mergeCell ref="J33:K33"/>
    <mergeCell ref="D50:J50"/>
    <mergeCell ref="J29:K29"/>
    <mergeCell ref="Q29:S29"/>
    <mergeCell ref="U29:W29"/>
    <mergeCell ref="AB29:AD29"/>
    <mergeCell ref="AF29:AH29"/>
    <mergeCell ref="J30:K30"/>
    <mergeCell ref="Q30:S30"/>
    <mergeCell ref="U30:W30"/>
    <mergeCell ref="AB30:AD30"/>
    <mergeCell ref="AF30:AH30"/>
    <mergeCell ref="J18:K18"/>
    <mergeCell ref="J19:K19"/>
    <mergeCell ref="J20:K20"/>
    <mergeCell ref="J28:K28"/>
    <mergeCell ref="P28:X28"/>
    <mergeCell ref="AA28:AI28"/>
    <mergeCell ref="J16:K16"/>
    <mergeCell ref="Q16:S16"/>
    <mergeCell ref="U16:W16"/>
    <mergeCell ref="AB16:AD16"/>
    <mergeCell ref="AF16:AH16"/>
    <mergeCell ref="J17:K17"/>
    <mergeCell ref="Q17:S17"/>
    <mergeCell ref="U17:W17"/>
    <mergeCell ref="AB17:AD17"/>
    <mergeCell ref="AF17:AH17"/>
    <mergeCell ref="F2:AE2"/>
    <mergeCell ref="F3:AE3"/>
    <mergeCell ref="F4:AE4"/>
    <mergeCell ref="U6:AE6"/>
    <mergeCell ref="A9:AJ9"/>
    <mergeCell ref="J15:K15"/>
    <mergeCell ref="P15:X15"/>
    <mergeCell ref="AA15:AI15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2012-01-07T13:43:38Z</dcterms:created>
  <dcterms:modified xsi:type="dcterms:W3CDTF">2012-02-07T09:54:45Z</dcterms:modified>
  <cp:category/>
  <cp:version/>
  <cp:contentType/>
  <cp:contentStatus/>
</cp:coreProperties>
</file>