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<sst xmlns="http://schemas.openxmlformats.org/spreadsheetml/2006/main" count="84" uniqueCount="62">
  <si>
    <t>GEWEST BEIDE - VLAANDEREN</t>
  </si>
  <si>
    <t>sportjaar :</t>
  </si>
  <si>
    <t>2014-2015</t>
  </si>
  <si>
    <t>DISTRICT :  ZUIDWESTVLAANDEREN</t>
  </si>
  <si>
    <t>KAMPIOENSCHAP VAN BELGIE : 2° &amp; 3°  KADER KB</t>
  </si>
  <si>
    <t xml:space="preserve">VZW/ASBL – Zetel/Siège : 3000 LEUVEN,Martelarenplein 13 </t>
  </si>
  <si>
    <t>UITSLAG VOORRONDE</t>
  </si>
  <si>
    <t>NATID</t>
  </si>
  <si>
    <t>NAAM</t>
  </si>
  <si>
    <t>CLUB</t>
  </si>
  <si>
    <t>cat</t>
  </si>
  <si>
    <t>WP</t>
  </si>
  <si>
    <t>BP</t>
  </si>
  <si>
    <t>B</t>
  </si>
  <si>
    <t>GEM</t>
  </si>
  <si>
    <t>HR</t>
  </si>
  <si>
    <t>OPM</t>
  </si>
  <si>
    <t>prop gem</t>
  </si>
  <si>
    <t>WITTEVRONGEL Dirk</t>
  </si>
  <si>
    <t>IBA</t>
  </si>
  <si>
    <t>NS</t>
  </si>
  <si>
    <t>3°</t>
  </si>
  <si>
    <t>PR</t>
  </si>
  <si>
    <t>BROUCKAERT Gerard</t>
  </si>
  <si>
    <t>DOS</t>
  </si>
  <si>
    <t>MG</t>
  </si>
  <si>
    <t>DECOCK Stephan</t>
  </si>
  <si>
    <t>K.GHOK</t>
  </si>
  <si>
    <t>DECEUNINCK Kurt</t>
  </si>
  <si>
    <t>VERBRUGGHE Johan</t>
  </si>
  <si>
    <t>2°</t>
  </si>
  <si>
    <t>OG</t>
  </si>
  <si>
    <t>WERBROUCK Geert</t>
  </si>
  <si>
    <t>HIMPE Jean</t>
  </si>
  <si>
    <t>VOLH</t>
  </si>
  <si>
    <t>VANGANSBEKE Luc</t>
  </si>
  <si>
    <t>KK</t>
  </si>
  <si>
    <t>BEKAERT Bernhard</t>
  </si>
  <si>
    <t>MILLET Michel</t>
  </si>
  <si>
    <t>DISTRICTFINALE 2° &amp; 3° KADER 38/2 KLEIN BILJART</t>
  </si>
  <si>
    <t>* DEELNEMERS</t>
  </si>
  <si>
    <t xml:space="preserve">Al deze wedstrijden worden gespeeld in </t>
  </si>
  <si>
    <t>KBC DOS Roeselare, Ardooiesteenweg 50 te Roeselare.</t>
  </si>
  <si>
    <t>Tel. : 051/24.79.74.</t>
  </si>
  <si>
    <t>zondag 7 december 2014 om 14u00</t>
  </si>
  <si>
    <r>
      <t xml:space="preserve">Te spelen punten : </t>
    </r>
    <r>
      <rPr>
        <b/>
        <sz val="10"/>
        <rFont val="Calibri"/>
        <family val="2"/>
      </rPr>
      <t>120 &amp; 160.</t>
    </r>
    <r>
      <rPr>
        <sz val="10"/>
        <rFont val="Calibri"/>
        <family val="2"/>
      </rPr>
      <t xml:space="preserve">  Gelijke beurten</t>
    </r>
  </si>
  <si>
    <t>Klassement:</t>
  </si>
  <si>
    <t>1.  Matchpunten met minimumgemiddelde : 8.00 (3°) of 12.00 (2°)</t>
  </si>
  <si>
    <t>2.  Matchpunten onder minimumgemiddelde : 8.00 (3°) of 12.00 (2°)</t>
  </si>
  <si>
    <t>Wedstrijdrooster : 1) 1-4 &amp; 2) 2-3, vervolgens W1-V2 &amp; W2-V1 en ten slotte W1-W2 &amp; V1-V2</t>
  </si>
  <si>
    <t xml:space="preserve">De winnaar speelt de gewestelijke finale in het district Brugge-Zeekust in het </t>
  </si>
  <si>
    <t>weekend van 17 &amp; 18 januari 2015.</t>
  </si>
  <si>
    <t>Sportkledij verplicht.</t>
  </si>
  <si>
    <t>Er wordt gespeeld met ballen Super Aramith en op lakens Simonis.</t>
  </si>
  <si>
    <t>Matchbladen en samenvattingsblad volledig ingevuld en ondertekend binnen de 24 uur naar:</t>
  </si>
  <si>
    <t>Districtsportbestuurder Frederik De Moor, Tuttegemstraat 36 te 9870  MACHELEN (O.-Vl.)</t>
  </si>
  <si>
    <t>Tel.: 0496/26.44.85.</t>
  </si>
  <si>
    <t>Fax: 09/386.65.22.</t>
  </si>
  <si>
    <t>email: frederik.de.moor1@telenet.be</t>
  </si>
  <si>
    <t>Opmaak kalender: 19 oktober 2014.</t>
  </si>
  <si>
    <t>Uiterste speeldatum: zondag 7 december 2014</t>
  </si>
  <si>
    <t>www.kbbb-zwvl.be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</si>
</sst>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b/>
      <i/>
      <sz val="10"/>
      <color indexed="10"/>
      <name val="Calibri"/>
      <family val="2"/>
    </font>
    <font>
      <sz val="10"/>
      <name val="Calibri"/>
      <family val="2"/>
    </font>
    <font>
      <b/>
      <i/>
      <sz val="10"/>
      <color indexed="8"/>
      <name val="Calibri"/>
      <family val="2"/>
    </font>
    <font>
      <i/>
      <u val="single"/>
      <sz val="10"/>
      <name val="Calibri"/>
      <family val="2"/>
    </font>
    <font>
      <b/>
      <sz val="10"/>
      <color indexed="8"/>
      <name val="Calibri"/>
      <family val="2"/>
    </font>
    <font>
      <b/>
      <i/>
      <sz val="16"/>
      <color indexed="10"/>
      <name val="Calibri"/>
      <family val="2"/>
    </font>
    <font>
      <b/>
      <sz val="10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Calibri"/>
      <family val="2"/>
    </font>
    <font>
      <b/>
      <u val="single"/>
      <sz val="16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i/>
      <sz val="16"/>
      <color rgb="FFFF0000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0"/>
      <name val="Calibri"/>
      <family val="2"/>
    </font>
    <font>
      <b/>
      <u val="single"/>
      <sz val="16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horizontal="left"/>
      <protection/>
    </xf>
    <xf numFmtId="0" fontId="19" fillId="34" borderId="10" xfId="55" applyFont="1" applyFill="1" applyBorder="1" applyAlignment="1">
      <alignment horizontal="center"/>
      <protection/>
    </xf>
    <xf numFmtId="0" fontId="19" fillId="34" borderId="11" xfId="55" applyFont="1" applyFill="1" applyBorder="1" applyAlignment="1">
      <alignment horizontal="center"/>
      <protection/>
    </xf>
    <xf numFmtId="0" fontId="19" fillId="34" borderId="11" xfId="55" applyFont="1" applyFill="1" applyBorder="1" applyAlignment="1">
      <alignment horizontal="center"/>
      <protection/>
    </xf>
    <xf numFmtId="2" fontId="19" fillId="34" borderId="12" xfId="55" applyNumberFormat="1" applyFont="1" applyFill="1" applyBorder="1" applyAlignment="1">
      <alignment horizontal="left"/>
      <protection/>
    </xf>
    <xf numFmtId="0" fontId="48" fillId="0" borderId="0" xfId="0" applyFont="1" applyAlignment="1">
      <alignment/>
    </xf>
    <xf numFmtId="0" fontId="19" fillId="33" borderId="13" xfId="55" applyFont="1" applyFill="1" applyBorder="1" applyAlignment="1">
      <alignment horizontal="left"/>
      <protection/>
    </xf>
    <xf numFmtId="0" fontId="19" fillId="34" borderId="13" xfId="55" applyFont="1" applyFill="1" applyBorder="1" applyAlignment="1">
      <alignment horizontal="center"/>
      <protection/>
    </xf>
    <xf numFmtId="0" fontId="19" fillId="34" borderId="0" xfId="55" applyFont="1" applyFill="1" applyBorder="1" applyAlignment="1">
      <alignment horizontal="left"/>
      <protection/>
    </xf>
    <xf numFmtId="0" fontId="21" fillId="34" borderId="0" xfId="55" applyFont="1" applyFill="1" applyBorder="1" applyAlignment="1">
      <alignment horizontal="left"/>
      <protection/>
    </xf>
    <xf numFmtId="0" fontId="22" fillId="34" borderId="0" xfId="55" applyFont="1" applyFill="1" applyBorder="1">
      <alignment/>
      <protection/>
    </xf>
    <xf numFmtId="0" fontId="19" fillId="34" borderId="0" xfId="55" applyFont="1" applyFill="1" applyBorder="1" applyAlignment="1">
      <alignment horizontal="center"/>
      <protection/>
    </xf>
    <xf numFmtId="1" fontId="19" fillId="34" borderId="0" xfId="55" applyNumberFormat="1" applyFont="1" applyFill="1" applyBorder="1" applyAlignment="1">
      <alignment horizontal="center"/>
      <protection/>
    </xf>
    <xf numFmtId="164" fontId="19" fillId="34" borderId="0" xfId="55" applyNumberFormat="1" applyFont="1" applyFill="1" applyBorder="1" applyAlignment="1">
      <alignment horizontal="center"/>
      <protection/>
    </xf>
    <xf numFmtId="0" fontId="48" fillId="34" borderId="0" xfId="0" applyFont="1" applyFill="1" applyBorder="1" applyAlignment="1">
      <alignment/>
    </xf>
    <xf numFmtId="164" fontId="19" fillId="34" borderId="0" xfId="55" applyNumberFormat="1" applyFont="1" applyFill="1" applyBorder="1" applyAlignment="1">
      <alignment horizontal="center"/>
      <protection/>
    </xf>
    <xf numFmtId="164" fontId="19" fillId="34" borderId="14" xfId="55" applyNumberFormat="1" applyFont="1" applyFill="1" applyBorder="1" applyAlignment="1">
      <alignment horizontal="center"/>
      <protection/>
    </xf>
    <xf numFmtId="0" fontId="19" fillId="34" borderId="0" xfId="55" applyFont="1" applyFill="1" applyBorder="1">
      <alignment/>
      <protection/>
    </xf>
    <xf numFmtId="0" fontId="48" fillId="34" borderId="0" xfId="0" applyFont="1" applyFill="1" applyBorder="1" applyAlignment="1">
      <alignment horizontal="center"/>
    </xf>
    <xf numFmtId="2" fontId="48" fillId="34" borderId="14" xfId="0" applyNumberFormat="1" applyFont="1" applyFill="1" applyBorder="1" applyAlignment="1">
      <alignment/>
    </xf>
    <xf numFmtId="0" fontId="22" fillId="33" borderId="15" xfId="55" applyFont="1" applyFill="1" applyBorder="1" applyAlignment="1">
      <alignment horizontal="center"/>
      <protection/>
    </xf>
    <xf numFmtId="0" fontId="23" fillId="34" borderId="15" xfId="0" applyFont="1" applyFill="1" applyBorder="1" applyAlignment="1">
      <alignment horizontal="center"/>
    </xf>
    <xf numFmtId="0" fontId="23" fillId="34" borderId="16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24" fillId="0" borderId="0" xfId="0" applyFont="1" applyAlignment="1">
      <alignment/>
    </xf>
    <xf numFmtId="0" fontId="19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1" fontId="48" fillId="0" borderId="0" xfId="0" applyNumberFormat="1" applyFont="1" applyAlignment="1">
      <alignment/>
    </xf>
    <xf numFmtId="2" fontId="48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" fontId="25" fillId="0" borderId="0" xfId="0" applyNumberFormat="1" applyFont="1" applyAlignment="1">
      <alignment horizontal="center"/>
    </xf>
    <xf numFmtId="2" fontId="25" fillId="0" borderId="0" xfId="0" applyNumberFormat="1" applyFont="1" applyAlignment="1">
      <alignment horizontal="center"/>
    </xf>
    <xf numFmtId="0" fontId="48" fillId="0" borderId="0" xfId="0" applyFont="1" applyAlignment="1" quotePrefix="1">
      <alignment horizontal="center"/>
    </xf>
    <xf numFmtId="0" fontId="48" fillId="0" borderId="0" xfId="0" applyFont="1" applyAlignment="1">
      <alignment horizontal="left"/>
    </xf>
    <xf numFmtId="1" fontId="48" fillId="0" borderId="0" xfId="0" applyNumberFormat="1" applyFont="1" applyAlignment="1">
      <alignment horizontal="center"/>
    </xf>
    <xf numFmtId="2" fontId="48" fillId="0" borderId="0" xfId="0" applyNumberFormat="1" applyFont="1" applyFill="1" applyBorder="1" applyAlignment="1">
      <alignment horizontal="center"/>
    </xf>
    <xf numFmtId="2" fontId="48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23" fillId="0" borderId="0" xfId="0" applyFont="1" applyBorder="1" applyAlignment="1">
      <alignment horizontal="left"/>
    </xf>
    <xf numFmtId="0" fontId="48" fillId="0" borderId="0" xfId="0" applyFont="1" applyBorder="1" applyAlignment="1">
      <alignment/>
    </xf>
    <xf numFmtId="0" fontId="50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51" fillId="0" borderId="0" xfId="43" applyFont="1" applyAlignment="1" applyProtection="1">
      <alignment horizontal="center"/>
      <protection/>
    </xf>
    <xf numFmtId="0" fontId="52" fillId="0" borderId="0" xfId="43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53</xdr:row>
      <xdr:rowOff>95250</xdr:rowOff>
    </xdr:from>
    <xdr:to>
      <xdr:col>18</xdr:col>
      <xdr:colOff>438150</xdr:colOff>
      <xdr:row>58</xdr:row>
      <xdr:rowOff>57150</xdr:rowOff>
    </xdr:to>
    <xdr:pic>
      <xdr:nvPicPr>
        <xdr:cNvPr id="2" name="Afbeelding 3" descr="C:\Users\FD01\AppData\Local\Microsoft\Windows\Temporary Internet Files\Content.Outlook\OSJ108GI\Banner 201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8743950"/>
          <a:ext cx="7667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D01\AppData\Local\Microsoft\Windows\Temporary%20Internet%20Files\Content.Outlook\OSJ108GI\VL_V_%204%20kader%20k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dataweb"/>
      <sheetName val="LEDEN"/>
    </sheetNames>
    <sheetDataSet>
      <sheetData sheetId="5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</row>
        <row r="220">
          <cell r="B220" t="str">
            <v>DEPOORTER Mieke</v>
          </cell>
          <cell r="C220" t="str">
            <v>GS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</row>
        <row r="546">
          <cell r="A546">
            <v>1058</v>
          </cell>
          <cell r="B546" t="str">
            <v>VERMEERSCH Dave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bbb-zwvl.be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B1">
      <selection activeCell="P6" sqref="P6"/>
    </sheetView>
  </sheetViews>
  <sheetFormatPr defaultColWidth="9.140625" defaultRowHeight="15"/>
  <cols>
    <col min="1" max="1" width="3.140625" style="6" hidden="1" customWidth="1"/>
    <col min="2" max="2" width="6.28125" style="25" customWidth="1"/>
    <col min="3" max="3" width="8.00390625" style="6" customWidth="1"/>
    <col min="4" max="4" width="10.00390625" style="6" customWidth="1"/>
    <col min="5" max="5" width="9.421875" style="6" customWidth="1"/>
    <col min="6" max="6" width="6.7109375" style="6" customWidth="1"/>
    <col min="7" max="7" width="4.28125" style="25" customWidth="1"/>
    <col min="8" max="8" width="2.28125" style="6" customWidth="1"/>
    <col min="9" max="9" width="2.8515625" style="6" customWidth="1"/>
    <col min="10" max="10" width="5.8515625" style="6" customWidth="1"/>
    <col min="11" max="11" width="6.00390625" style="29" customWidth="1"/>
    <col min="12" max="12" width="5.57421875" style="6" customWidth="1"/>
    <col min="13" max="13" width="6.57421875" style="6" customWidth="1"/>
    <col min="14" max="14" width="7.28125" style="6" customWidth="1"/>
    <col min="15" max="15" width="8.421875" style="25" customWidth="1"/>
    <col min="16" max="16" width="8.00390625" style="30" customWidth="1"/>
    <col min="17" max="17" width="9.140625" style="6" customWidth="1"/>
    <col min="18" max="18" width="9.421875" style="6" bestFit="1" customWidth="1"/>
    <col min="19" max="16384" width="9.140625" style="6" customWidth="1"/>
  </cols>
  <sheetData>
    <row r="1" spans="1:16" ht="12.7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2.75">
      <c r="A2" s="7"/>
      <c r="B2" s="8"/>
      <c r="C2" s="9" t="s">
        <v>3</v>
      </c>
      <c r="D2" s="10"/>
      <c r="E2" s="11"/>
      <c r="F2" s="9"/>
      <c r="G2" s="12"/>
      <c r="H2" s="12"/>
      <c r="I2" s="12"/>
      <c r="J2" s="12"/>
      <c r="K2" s="13"/>
      <c r="L2" s="14"/>
      <c r="M2" s="15"/>
      <c r="N2" s="15"/>
      <c r="O2" s="16"/>
      <c r="P2" s="17"/>
    </row>
    <row r="3" spans="1:16" ht="12.75">
      <c r="A3" s="7"/>
      <c r="B3" s="8"/>
      <c r="C3" s="9"/>
      <c r="D3" s="9"/>
      <c r="E3" s="9"/>
      <c r="F3" s="18"/>
      <c r="G3" s="12"/>
      <c r="H3" s="12"/>
      <c r="I3" s="12"/>
      <c r="J3" s="12"/>
      <c r="K3" s="13"/>
      <c r="L3" s="12"/>
      <c r="M3" s="15"/>
      <c r="N3" s="15"/>
      <c r="O3" s="19"/>
      <c r="P3" s="20"/>
    </row>
    <row r="4" spans="1:16" ht="13.5" thickBot="1">
      <c r="A4" s="21"/>
      <c r="B4" s="22" t="s">
        <v>4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3:6" ht="12.75" customHeight="1">
      <c r="C5" s="26" t="s">
        <v>5</v>
      </c>
      <c r="D5" s="27"/>
      <c r="E5" s="27"/>
      <c r="F5" s="28"/>
    </row>
    <row r="6" ht="6" customHeight="1"/>
    <row r="7" spans="1:16" ht="12.75">
      <c r="A7" s="31" t="s">
        <v>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ht="6.75" customHeight="1"/>
    <row r="9" spans="2:16" ht="11.25" customHeight="1">
      <c r="B9" s="6"/>
      <c r="C9" s="32" t="s">
        <v>7</v>
      </c>
      <c r="D9" s="32" t="s">
        <v>8</v>
      </c>
      <c r="E9" s="32"/>
      <c r="F9" s="32" t="s">
        <v>9</v>
      </c>
      <c r="H9" s="32" t="s">
        <v>10</v>
      </c>
      <c r="I9" s="25"/>
      <c r="J9" s="32" t="s">
        <v>11</v>
      </c>
      <c r="K9" s="33" t="s">
        <v>12</v>
      </c>
      <c r="L9" s="32" t="s">
        <v>13</v>
      </c>
      <c r="M9" s="32" t="s">
        <v>14</v>
      </c>
      <c r="N9" s="32" t="s">
        <v>15</v>
      </c>
      <c r="O9" s="32" t="s">
        <v>16</v>
      </c>
      <c r="P9" s="34" t="s">
        <v>17</v>
      </c>
    </row>
    <row r="10" spans="2:16" ht="12.75">
      <c r="B10" s="6">
        <f>B9+1</f>
        <v>1</v>
      </c>
      <c r="C10" s="35">
        <v>1060</v>
      </c>
      <c r="D10" s="36" t="s">
        <v>18</v>
      </c>
      <c r="F10" s="25" t="s">
        <v>19</v>
      </c>
      <c r="G10" s="25" t="s">
        <v>20</v>
      </c>
      <c r="H10" s="6" t="s">
        <v>21</v>
      </c>
      <c r="J10" s="25">
        <v>7</v>
      </c>
      <c r="K10" s="37">
        <v>480</v>
      </c>
      <c r="L10" s="25">
        <v>38</v>
      </c>
      <c r="M10" s="38">
        <v>12.63107894736842</v>
      </c>
      <c r="N10" s="25">
        <v>46</v>
      </c>
      <c r="O10" s="25" t="s">
        <v>22</v>
      </c>
      <c r="P10" s="39">
        <v>1.5788848684210526</v>
      </c>
    </row>
    <row r="11" spans="2:16" ht="12.75">
      <c r="B11" s="6">
        <f>B10+1</f>
        <v>2</v>
      </c>
      <c r="C11" s="35">
        <v>4178</v>
      </c>
      <c r="D11" s="36" t="s">
        <v>23</v>
      </c>
      <c r="F11" s="25" t="s">
        <v>24</v>
      </c>
      <c r="H11" s="6" t="s">
        <v>21</v>
      </c>
      <c r="J11" s="25">
        <v>7</v>
      </c>
      <c r="K11" s="37">
        <v>480</v>
      </c>
      <c r="L11" s="25">
        <v>54</v>
      </c>
      <c r="M11" s="38">
        <v>8.888388888888889</v>
      </c>
      <c r="N11" s="25">
        <v>47</v>
      </c>
      <c r="O11" s="25" t="s">
        <v>25</v>
      </c>
      <c r="P11" s="39">
        <v>1.111048611111111</v>
      </c>
    </row>
    <row r="12" spans="2:16" ht="12.75">
      <c r="B12" s="6">
        <f aca="true" t="shared" si="0" ref="B12:B19">B11+1</f>
        <v>3</v>
      </c>
      <c r="C12" s="35">
        <v>9440</v>
      </c>
      <c r="D12" s="36" t="s">
        <v>26</v>
      </c>
      <c r="F12" s="25" t="s">
        <v>27</v>
      </c>
      <c r="H12" s="6" t="s">
        <v>21</v>
      </c>
      <c r="J12" s="25">
        <v>6</v>
      </c>
      <c r="K12" s="37">
        <v>405</v>
      </c>
      <c r="L12" s="25">
        <v>38</v>
      </c>
      <c r="M12" s="38">
        <v>10.657394736842104</v>
      </c>
      <c r="N12" s="25">
        <v>63</v>
      </c>
      <c r="O12" s="25" t="s">
        <v>25</v>
      </c>
      <c r="P12" s="39">
        <v>1.332174342105263</v>
      </c>
    </row>
    <row r="13" spans="2:16" ht="12.75">
      <c r="B13" s="6">
        <f t="shared" si="0"/>
        <v>4</v>
      </c>
      <c r="C13" s="35">
        <v>8688</v>
      </c>
      <c r="D13" s="36" t="s">
        <v>28</v>
      </c>
      <c r="F13" s="25" t="s">
        <v>27</v>
      </c>
      <c r="H13" s="6" t="s">
        <v>21</v>
      </c>
      <c r="J13" s="25">
        <v>5</v>
      </c>
      <c r="K13" s="37">
        <v>409</v>
      </c>
      <c r="L13" s="25">
        <v>44</v>
      </c>
      <c r="M13" s="38">
        <v>9.294954545454544</v>
      </c>
      <c r="N13" s="25">
        <v>36</v>
      </c>
      <c r="O13" s="25" t="s">
        <v>25</v>
      </c>
      <c r="P13" s="39">
        <v>1.161869318181818</v>
      </c>
    </row>
    <row r="14" spans="2:16" ht="12.75">
      <c r="B14" s="6">
        <f t="shared" si="0"/>
        <v>5</v>
      </c>
      <c r="C14" s="35">
        <v>3807</v>
      </c>
      <c r="D14" s="36" t="s">
        <v>29</v>
      </c>
      <c r="F14" s="25" t="s">
        <v>27</v>
      </c>
      <c r="H14" s="6" t="s">
        <v>30</v>
      </c>
      <c r="J14" s="25">
        <v>6</v>
      </c>
      <c r="K14" s="37">
        <v>557</v>
      </c>
      <c r="L14" s="25">
        <v>54</v>
      </c>
      <c r="M14" s="38">
        <v>10.314314814814814</v>
      </c>
      <c r="N14" s="25">
        <v>55</v>
      </c>
      <c r="O14" s="25" t="s">
        <v>31</v>
      </c>
      <c r="P14" s="39">
        <v>0.8595262345679012</v>
      </c>
    </row>
    <row r="15" spans="2:16" ht="12.75">
      <c r="B15" s="6">
        <f t="shared" si="0"/>
        <v>6</v>
      </c>
      <c r="C15" s="35">
        <v>7538</v>
      </c>
      <c r="D15" s="36" t="s">
        <v>32</v>
      </c>
      <c r="F15" s="25" t="s">
        <v>27</v>
      </c>
      <c r="H15" s="6" t="s">
        <v>21</v>
      </c>
      <c r="J15" s="25">
        <v>4</v>
      </c>
      <c r="K15" s="37">
        <v>391</v>
      </c>
      <c r="L15" s="25">
        <v>68</v>
      </c>
      <c r="M15" s="38">
        <v>5.7495</v>
      </c>
      <c r="N15" s="25">
        <v>35</v>
      </c>
      <c r="O15" s="25" t="s">
        <v>31</v>
      </c>
      <c r="P15" s="39">
        <v>0.7186875</v>
      </c>
    </row>
    <row r="16" spans="2:16" ht="12.75">
      <c r="B16" s="6">
        <f t="shared" si="0"/>
        <v>7</v>
      </c>
      <c r="C16" s="35">
        <v>9079</v>
      </c>
      <c r="D16" s="36" t="s">
        <v>33</v>
      </c>
      <c r="F16" s="25" t="s">
        <v>34</v>
      </c>
      <c r="H16" s="6" t="s">
        <v>30</v>
      </c>
      <c r="J16" s="25">
        <v>2</v>
      </c>
      <c r="K16" s="37">
        <v>539</v>
      </c>
      <c r="L16" s="25">
        <v>64</v>
      </c>
      <c r="M16" s="38">
        <v>8.421375</v>
      </c>
      <c r="N16" s="25">
        <v>90</v>
      </c>
      <c r="O16" s="25" t="s">
        <v>31</v>
      </c>
      <c r="P16" s="39">
        <v>0.7017812499999999</v>
      </c>
    </row>
    <row r="17" spans="2:16" ht="12.75">
      <c r="B17" s="6">
        <f t="shared" si="0"/>
        <v>8</v>
      </c>
      <c r="C17" s="35">
        <v>4737</v>
      </c>
      <c r="D17" s="36" t="s">
        <v>35</v>
      </c>
      <c r="F17" s="25" t="s">
        <v>36</v>
      </c>
      <c r="H17" s="6" t="s">
        <v>30</v>
      </c>
      <c r="J17" s="25">
        <v>2</v>
      </c>
      <c r="K17" s="37">
        <v>359</v>
      </c>
      <c r="L17" s="25">
        <v>44</v>
      </c>
      <c r="M17" s="38">
        <v>7.803847826086956</v>
      </c>
      <c r="N17" s="25">
        <v>54</v>
      </c>
      <c r="O17" s="25" t="s">
        <v>31</v>
      </c>
      <c r="P17" s="39">
        <v>0.650320652173913</v>
      </c>
    </row>
    <row r="18" spans="2:16" ht="12.75">
      <c r="B18" s="6">
        <f t="shared" si="0"/>
        <v>9</v>
      </c>
      <c r="C18" s="35">
        <v>9078</v>
      </c>
      <c r="D18" s="36" t="s">
        <v>37</v>
      </c>
      <c r="F18" s="25" t="s">
        <v>36</v>
      </c>
      <c r="H18" s="6" t="s">
        <v>21</v>
      </c>
      <c r="J18" s="25">
        <v>1</v>
      </c>
      <c r="K18" s="37">
        <v>312</v>
      </c>
      <c r="L18" s="25">
        <v>62</v>
      </c>
      <c r="M18" s="38">
        <v>5.031758064516129</v>
      </c>
      <c r="N18" s="25">
        <v>25</v>
      </c>
      <c r="O18" s="25" t="s">
        <v>31</v>
      </c>
      <c r="P18" s="39">
        <v>0.6289697580645162</v>
      </c>
    </row>
    <row r="19" spans="2:16" ht="12.75">
      <c r="B19" s="6">
        <f t="shared" si="0"/>
        <v>10</v>
      </c>
      <c r="C19" s="35">
        <v>8425</v>
      </c>
      <c r="D19" s="36" t="s">
        <v>38</v>
      </c>
      <c r="F19" s="25" t="s">
        <v>36</v>
      </c>
      <c r="H19" s="6" t="s">
        <v>30</v>
      </c>
      <c r="J19" s="25">
        <v>0</v>
      </c>
      <c r="K19" s="37">
        <v>338</v>
      </c>
      <c r="L19" s="25">
        <v>44</v>
      </c>
      <c r="M19" s="38">
        <v>8.047119047619047</v>
      </c>
      <c r="N19" s="25">
        <v>36</v>
      </c>
      <c r="O19" s="25" t="s">
        <v>31</v>
      </c>
      <c r="P19" s="39">
        <v>0.6705932539682539</v>
      </c>
    </row>
    <row r="21" spans="2:16" ht="21">
      <c r="B21" s="40" t="s">
        <v>39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2:16" ht="12.75">
      <c r="B22" s="41" t="s">
        <v>40</v>
      </c>
      <c r="D22" s="42"/>
      <c r="O22" s="6"/>
      <c r="P22" s="39"/>
    </row>
    <row r="23" spans="2:16" ht="12.75">
      <c r="B23" s="6">
        <v>1</v>
      </c>
      <c r="C23" s="35">
        <v>9440</v>
      </c>
      <c r="D23" s="36" t="str">
        <f>VLOOKUP(C23,'[1]LEDEN'!A:C,2,FALSE)</f>
        <v>DECOCK Stephan</v>
      </c>
      <c r="F23" s="25" t="str">
        <f>VLOOKUP(C23,'[1]LEDEN'!A:C,3,FALSE)</f>
        <v>K.GHOK</v>
      </c>
      <c r="H23" s="43" t="s">
        <v>41</v>
      </c>
      <c r="O23" s="6"/>
      <c r="P23" s="39"/>
    </row>
    <row r="24" spans="2:16" ht="12.75">
      <c r="B24" s="6">
        <v>2</v>
      </c>
      <c r="C24" s="25">
        <v>8688</v>
      </c>
      <c r="D24" s="36" t="str">
        <f>VLOOKUP(C24,'[1]LEDEN'!A:C,2,FALSE)</f>
        <v>DECEUNINCK Kurt</v>
      </c>
      <c r="F24" s="25" t="str">
        <f>VLOOKUP(C24,'[1]LEDEN'!A:C,3,FALSE)</f>
        <v>K.GHOK</v>
      </c>
      <c r="H24" s="43" t="s">
        <v>42</v>
      </c>
      <c r="O24" s="6"/>
      <c r="P24" s="39"/>
    </row>
    <row r="25" spans="2:16" ht="12.75">
      <c r="B25" s="6">
        <v>3</v>
      </c>
      <c r="C25" s="25">
        <v>4178</v>
      </c>
      <c r="D25" s="36" t="s">
        <v>23</v>
      </c>
      <c r="F25" s="25" t="s">
        <v>24</v>
      </c>
      <c r="H25" s="43" t="s">
        <v>43</v>
      </c>
      <c r="O25" s="6"/>
      <c r="P25" s="39"/>
    </row>
    <row r="26" spans="2:16" ht="12.75">
      <c r="B26" s="6">
        <v>4</v>
      </c>
      <c r="C26" s="25">
        <v>7538</v>
      </c>
      <c r="D26" s="36" t="str">
        <f>VLOOKUP(C26,'[1]LEDEN'!A:C,2,FALSE)</f>
        <v>WERBROUCK Geert</v>
      </c>
      <c r="F26" s="25" t="str">
        <f>VLOOKUP(C26,'[1]LEDEN'!A:C,3,FALSE)</f>
        <v>K.GHOK</v>
      </c>
      <c r="H26" s="43" t="s">
        <v>44</v>
      </c>
      <c r="O26" s="6"/>
      <c r="P26" s="39"/>
    </row>
    <row r="27" spans="2:16" ht="12.75">
      <c r="B27" s="6"/>
      <c r="C27" s="25"/>
      <c r="O27" s="6"/>
      <c r="P27" s="39"/>
    </row>
    <row r="28" spans="2:16" ht="12.75">
      <c r="B28" s="44" t="s">
        <v>45</v>
      </c>
      <c r="C28" s="44"/>
      <c r="D28" s="44"/>
      <c r="E28" s="44"/>
      <c r="F28" s="44"/>
      <c r="G28" s="44"/>
      <c r="H28" s="44"/>
      <c r="I28" s="44"/>
      <c r="J28" s="44"/>
      <c r="K28" s="44"/>
      <c r="L28" s="42"/>
      <c r="P28" s="6"/>
    </row>
    <row r="29" spans="2:16" ht="12.75">
      <c r="B29" s="44" t="s">
        <v>46</v>
      </c>
      <c r="C29" s="44"/>
      <c r="D29" s="44" t="s">
        <v>47</v>
      </c>
      <c r="E29" s="44"/>
      <c r="F29" s="44"/>
      <c r="G29" s="44"/>
      <c r="H29" s="44"/>
      <c r="I29" s="44"/>
      <c r="J29" s="44"/>
      <c r="K29" s="44"/>
      <c r="L29" s="42"/>
      <c r="P29" s="6"/>
    </row>
    <row r="30" spans="2:16" ht="12.75">
      <c r="B30" s="44"/>
      <c r="C30" s="44"/>
      <c r="D30" s="44" t="s">
        <v>48</v>
      </c>
      <c r="E30" s="44"/>
      <c r="F30" s="44"/>
      <c r="G30" s="44"/>
      <c r="H30" s="44"/>
      <c r="I30" s="44"/>
      <c r="J30" s="44"/>
      <c r="K30" s="44"/>
      <c r="L30" s="42"/>
      <c r="P30" s="6"/>
    </row>
    <row r="31" spans="2:16" ht="12.75">
      <c r="B31" s="44" t="s">
        <v>49</v>
      </c>
      <c r="C31" s="44"/>
      <c r="D31" s="44"/>
      <c r="E31" s="44"/>
      <c r="F31" s="44"/>
      <c r="G31" s="44"/>
      <c r="H31" s="44"/>
      <c r="I31" s="44"/>
      <c r="J31" s="44"/>
      <c r="K31" s="44"/>
      <c r="L31" s="42"/>
      <c r="P31" s="6"/>
    </row>
    <row r="32" spans="2:16" ht="12.75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2"/>
      <c r="P32" s="6"/>
    </row>
    <row r="33" spans="2:16" ht="12.75">
      <c r="B33" s="44" t="s">
        <v>50</v>
      </c>
      <c r="C33" s="44"/>
      <c r="D33" s="44"/>
      <c r="E33" s="44"/>
      <c r="F33" s="44"/>
      <c r="G33" s="44"/>
      <c r="H33" s="44"/>
      <c r="I33" s="44"/>
      <c r="J33" s="44"/>
      <c r="K33" s="44"/>
      <c r="L33" s="42"/>
      <c r="P33" s="6"/>
    </row>
    <row r="34" spans="2:16" ht="12.75">
      <c r="B34" s="44" t="s">
        <v>51</v>
      </c>
      <c r="C34" s="44"/>
      <c r="D34" s="44"/>
      <c r="E34" s="44"/>
      <c r="F34" s="44"/>
      <c r="G34" s="44"/>
      <c r="H34" s="44"/>
      <c r="I34" s="44"/>
      <c r="J34" s="44"/>
      <c r="K34" s="44"/>
      <c r="L34" s="42"/>
      <c r="P34" s="6"/>
    </row>
    <row r="35" spans="2:16" ht="12.75">
      <c r="B35" s="45"/>
      <c r="C35" s="45"/>
      <c r="D35" s="45"/>
      <c r="E35" s="45"/>
      <c r="F35" s="45"/>
      <c r="G35" s="45"/>
      <c r="H35" s="45"/>
      <c r="I35" s="45"/>
      <c r="J35" s="45"/>
      <c r="K35" s="45"/>
      <c r="P35" s="6"/>
    </row>
    <row r="36" spans="2:16" ht="12.75">
      <c r="B36" s="45" t="s">
        <v>52</v>
      </c>
      <c r="C36" s="45"/>
      <c r="D36" s="45"/>
      <c r="E36" s="45"/>
      <c r="F36" s="45"/>
      <c r="G36" s="45"/>
      <c r="H36" s="45"/>
      <c r="I36" s="45"/>
      <c r="J36" s="45"/>
      <c r="K36" s="45"/>
      <c r="P36" s="6"/>
    </row>
    <row r="37" spans="2:16" ht="12.75">
      <c r="B37" s="45" t="s">
        <v>53</v>
      </c>
      <c r="C37" s="45"/>
      <c r="D37" s="45"/>
      <c r="E37" s="45"/>
      <c r="F37" s="45"/>
      <c r="G37" s="45"/>
      <c r="H37" s="45"/>
      <c r="I37" s="45"/>
      <c r="J37" s="45"/>
      <c r="K37" s="45"/>
      <c r="P37" s="6"/>
    </row>
    <row r="38" spans="2:16" ht="12.75">
      <c r="B38" s="45"/>
      <c r="C38" s="45"/>
      <c r="D38" s="45"/>
      <c r="E38" s="45"/>
      <c r="F38" s="45"/>
      <c r="G38" s="45"/>
      <c r="H38" s="45"/>
      <c r="I38" s="45"/>
      <c r="J38" s="45"/>
      <c r="K38" s="45"/>
      <c r="P38" s="6"/>
    </row>
    <row r="39" spans="2:16" ht="12.75">
      <c r="B39" s="45" t="s">
        <v>54</v>
      </c>
      <c r="C39" s="45"/>
      <c r="D39" s="45"/>
      <c r="E39" s="45"/>
      <c r="F39" s="45"/>
      <c r="G39" s="45"/>
      <c r="H39" s="45"/>
      <c r="I39" s="45"/>
      <c r="J39" s="45"/>
      <c r="K39" s="45"/>
      <c r="P39" s="6"/>
    </row>
    <row r="40" spans="2:16" ht="12.75">
      <c r="B40" s="45" t="s">
        <v>55</v>
      </c>
      <c r="C40" s="45"/>
      <c r="D40" s="45"/>
      <c r="E40" s="45"/>
      <c r="F40" s="45"/>
      <c r="G40" s="45"/>
      <c r="H40" s="45"/>
      <c r="I40" s="45"/>
      <c r="J40" s="45"/>
      <c r="K40" s="45"/>
      <c r="P40" s="6"/>
    </row>
    <row r="41" spans="2:16" ht="12.75">
      <c r="B41" s="45" t="s">
        <v>56</v>
      </c>
      <c r="C41" s="45"/>
      <c r="D41" s="45"/>
      <c r="E41" s="45" t="s">
        <v>57</v>
      </c>
      <c r="F41" s="45"/>
      <c r="G41" s="45"/>
      <c r="H41" s="45" t="s">
        <v>58</v>
      </c>
      <c r="I41" s="45"/>
      <c r="J41" s="45"/>
      <c r="K41" s="45"/>
      <c r="P41" s="6"/>
    </row>
    <row r="42" spans="2:16" ht="12.75">
      <c r="B42" s="45"/>
      <c r="C42" s="45"/>
      <c r="D42" s="45"/>
      <c r="E42" s="45"/>
      <c r="F42" s="45"/>
      <c r="G42" s="45"/>
      <c r="H42" s="45"/>
      <c r="I42" s="45"/>
      <c r="J42" s="45"/>
      <c r="K42" s="45"/>
      <c r="P42" s="6"/>
    </row>
    <row r="43" spans="2:16" ht="12.75">
      <c r="B43" s="45" t="s">
        <v>59</v>
      </c>
      <c r="C43" s="45"/>
      <c r="D43" s="45"/>
      <c r="E43" s="45"/>
      <c r="F43" s="45"/>
      <c r="G43" s="45"/>
      <c r="H43" s="45"/>
      <c r="I43" s="45"/>
      <c r="J43" s="45"/>
      <c r="K43" s="45"/>
      <c r="P43" s="6"/>
    </row>
    <row r="44" spans="2:16" ht="12.75">
      <c r="B44" s="45" t="s">
        <v>60</v>
      </c>
      <c r="C44" s="45"/>
      <c r="D44" s="45"/>
      <c r="E44" s="45"/>
      <c r="F44" s="45"/>
      <c r="G44" s="45"/>
      <c r="H44" s="45"/>
      <c r="I44" s="45"/>
      <c r="J44" s="45"/>
      <c r="K44" s="45"/>
      <c r="P44" s="6"/>
    </row>
    <row r="45" spans="2:16" ht="12.75">
      <c r="B45" s="45"/>
      <c r="C45" s="45"/>
      <c r="D45" s="45"/>
      <c r="E45" s="45"/>
      <c r="F45" s="45"/>
      <c r="G45" s="45"/>
      <c r="H45" s="45"/>
      <c r="I45" s="45"/>
      <c r="J45" s="45"/>
      <c r="K45" s="45"/>
      <c r="P45" s="6"/>
    </row>
    <row r="46" spans="2:16" ht="12.75">
      <c r="B46" s="45"/>
      <c r="C46" s="45"/>
      <c r="D46" s="45"/>
      <c r="E46" s="45"/>
      <c r="F46" s="46"/>
      <c r="G46" s="45"/>
      <c r="H46" s="46"/>
      <c r="I46" s="45"/>
      <c r="J46" s="45"/>
      <c r="K46" s="45"/>
      <c r="P46" s="6"/>
    </row>
    <row r="47" spans="2:16" ht="12.75">
      <c r="B47" s="45"/>
      <c r="C47" s="45"/>
      <c r="D47" s="45"/>
      <c r="E47" s="45"/>
      <c r="F47" s="45"/>
      <c r="G47" s="45"/>
      <c r="H47" s="45"/>
      <c r="I47" s="45"/>
      <c r="J47" s="45"/>
      <c r="K47" s="45"/>
      <c r="P47" s="6"/>
    </row>
    <row r="48" spans="7:16" ht="12.75">
      <c r="G48" s="6"/>
      <c r="K48" s="6"/>
      <c r="P48" s="6"/>
    </row>
    <row r="49" spans="7:16" ht="12.75">
      <c r="G49" s="6"/>
      <c r="K49" s="6"/>
      <c r="P49" s="6"/>
    </row>
    <row r="50" spans="7:16" ht="21">
      <c r="G50" s="6"/>
      <c r="H50" s="47" t="s">
        <v>61</v>
      </c>
      <c r="K50" s="6"/>
      <c r="P50" s="6"/>
    </row>
    <row r="51" spans="7:16" ht="12.75">
      <c r="G51" s="6"/>
      <c r="K51" s="6"/>
      <c r="P51" s="6"/>
    </row>
    <row r="52" spans="7:16" ht="12.75">
      <c r="G52" s="6"/>
      <c r="K52" s="6"/>
      <c r="P52" s="6"/>
    </row>
    <row r="53" spans="7:16" ht="12.75">
      <c r="G53" s="6"/>
      <c r="K53" s="6"/>
      <c r="P53" s="6"/>
    </row>
    <row r="54" spans="7:16" ht="12.75">
      <c r="G54" s="6"/>
      <c r="K54" s="6"/>
      <c r="P54" s="6"/>
    </row>
    <row r="55" spans="7:16" ht="12.75">
      <c r="G55" s="6"/>
      <c r="K55" s="6"/>
      <c r="P55" s="6"/>
    </row>
    <row r="56" spans="7:16" ht="12.75">
      <c r="G56" s="6"/>
      <c r="K56" s="6"/>
      <c r="P56" s="6"/>
    </row>
    <row r="57" spans="7:16" ht="12.75">
      <c r="G57" s="6"/>
      <c r="K57" s="6"/>
      <c r="P57" s="6"/>
    </row>
    <row r="58" spans="7:16" ht="12.75">
      <c r="G58" s="6"/>
      <c r="K58" s="6"/>
      <c r="P58" s="6"/>
    </row>
    <row r="59" spans="7:16" ht="12.75">
      <c r="G59" s="6"/>
      <c r="K59" s="6"/>
      <c r="P59" s="6"/>
    </row>
    <row r="60" spans="7:16" ht="12.75">
      <c r="G60" s="6"/>
      <c r="K60" s="6"/>
      <c r="P60" s="6"/>
    </row>
    <row r="61" spans="7:16" ht="12.75">
      <c r="G61" s="6"/>
      <c r="K61" s="6"/>
      <c r="P61" s="6"/>
    </row>
    <row r="62" spans="7:16" ht="12.75">
      <c r="G62" s="6"/>
      <c r="K62" s="6"/>
      <c r="P62" s="6"/>
    </row>
  </sheetData>
  <sheetProtection/>
  <mergeCells count="5">
    <mergeCell ref="C1:N1"/>
    <mergeCell ref="O2:P2"/>
    <mergeCell ref="B4:P4"/>
    <mergeCell ref="A7:P7"/>
    <mergeCell ref="B21:P21"/>
  </mergeCells>
  <hyperlinks>
    <hyperlink ref="H50" r:id="rId1" display="www.kbbb-zwvl.be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2014-10-19T13:02:53Z</dcterms:created>
  <dcterms:modified xsi:type="dcterms:W3CDTF">2014-10-19T13:03:25Z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