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<sst xmlns="http://schemas.openxmlformats.org/spreadsheetml/2006/main" count="71" uniqueCount="56">
  <si>
    <t>GEWEST BEIDE - VLAANDEREN</t>
  </si>
  <si>
    <t>sportjaar :</t>
  </si>
  <si>
    <t>2014-2015</t>
  </si>
  <si>
    <t>DISTRICT :  ZUIDWESTVLAANDEREN</t>
  </si>
  <si>
    <t>KAMPIOENSCHAP VAN BELGIE : 6° BANDSTOTEN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</si>
  <si>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</si>
  <si>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</si>
  <si>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</si>
  <si>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</si>
  <si>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</si>
  <si>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</si>
  <si>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</si>
  <si>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</si>
  <si>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</si>
  <si>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</si>
  <si>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</si>
  <si>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VANTHOURNOUT Michel</t>
  </si>
  <si>
    <t>DOS</t>
  </si>
  <si>
    <t>NS</t>
  </si>
  <si>
    <t>MG</t>
  </si>
  <si>
    <t>DEVOS Claude</t>
  </si>
  <si>
    <t>WOH</t>
  </si>
  <si>
    <t>BRUWIER Erwin</t>
  </si>
  <si>
    <t>DELECLUYSE Maikel</t>
  </si>
  <si>
    <t>IBA</t>
  </si>
  <si>
    <t>LATRUWE Nicolas</t>
  </si>
  <si>
    <t>OG</t>
  </si>
  <si>
    <t>DETAVERNIER Hendrik</t>
  </si>
  <si>
    <t>K.GHOK</t>
  </si>
  <si>
    <t>VERCAMPST Rémy</t>
  </si>
  <si>
    <t>RT</t>
  </si>
  <si>
    <t>BOSSAERT Dirk</t>
  </si>
  <si>
    <t>VERMEERSCH Dave</t>
  </si>
  <si>
    <t>VAN DE VELDE August</t>
  </si>
  <si>
    <t>VFF</t>
  </si>
  <si>
    <t>DISTRICTFINALE 6° BANDSTOTEN K.B.</t>
  </si>
  <si>
    <t>* DEELNEMERS</t>
  </si>
  <si>
    <t xml:space="preserve">Al deze wedstrijden worden gespeeld in </t>
  </si>
  <si>
    <t>KBC DOS Roeselare, Ardooiesteenweg 50 te Roeselare</t>
  </si>
  <si>
    <t>Tel. : 051/24.79.74.</t>
  </si>
  <si>
    <t>vrijdag 9 januari 2015 om 19u00</t>
  </si>
  <si>
    <r>
      <t xml:space="preserve">Te spelen punten : </t>
    </r>
    <r>
      <rPr>
        <b/>
        <sz val="10"/>
        <rFont val="Calibri"/>
        <family val="2"/>
      </rPr>
      <t>20.</t>
    </r>
    <r>
      <rPr>
        <sz val="10"/>
        <rFont val="Calibri"/>
        <family val="2"/>
      </rPr>
      <t xml:space="preserve">  Gelijke beurten</t>
    </r>
  </si>
  <si>
    <t>Klassement:</t>
  </si>
  <si>
    <t>1.  Matchpunten met minimumgemiddelde : 0.90</t>
  </si>
  <si>
    <t>2.  Matchpunten onder minimumgemiddelde : 0.90</t>
  </si>
  <si>
    <t>Wedstrijdrooster : 1) 1-4 &amp; 2) 2-3, vervolgens W1-V2 &amp; W2-V1 en ten slotte W1-W2 &amp; V1-V2</t>
  </si>
  <si>
    <t>De winnaar speelt de gewestelijke finale in het district Gent in het weekend van 14 &amp; 15 maart 2015.</t>
  </si>
  <si>
    <t>Sportkledij verplicht.</t>
  </si>
  <si>
    <t>Er wordt gespeeld met ballen Super Aramith en op lakens Simonis.</t>
  </si>
  <si>
    <t>Matchbladen en samenvattingsblad volledig ingevuld en ondertekend binnen de 24 uur naar:</t>
  </si>
  <si>
    <t>Districtsportbestuurder Frederik De Moor, Tuttegemstraat 36 te 9870  MACHELEN (O.-Vl.)</t>
  </si>
  <si>
    <t>Tel.: 0496/26.44.85.</t>
  </si>
  <si>
    <t>Fax: 09/386.65.22.</t>
  </si>
  <si>
    <t>email: frederik.de.moor1@telenet.be</t>
  </si>
  <si>
    <t>Opmaak kalender: 14 december 2014</t>
  </si>
  <si>
    <t>Uiterste speeldatum: zondag 11 januari 2014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</si>
</sst>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b/>
      <u val="single"/>
      <sz val="10"/>
      <color indexed="12"/>
      <name val="Calibri"/>
      <family val="2"/>
    </font>
    <font>
      <b/>
      <u val="single"/>
      <sz val="20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u val="single"/>
      <sz val="12"/>
      <color theme="10"/>
      <name val="Calibri"/>
      <family val="2"/>
    </font>
    <font>
      <b/>
      <u val="single"/>
      <sz val="10"/>
      <color theme="10"/>
      <name val="Calibri"/>
      <family val="2"/>
    </font>
    <font>
      <b/>
      <u val="single"/>
      <sz val="2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19" fillId="33" borderId="10" xfId="55" applyFont="1" applyFill="1" applyBorder="1" applyAlignment="1">
      <alignment horizontal="left"/>
      <protection/>
    </xf>
    <xf numFmtId="0" fontId="19" fillId="34" borderId="10" xfId="55" applyFont="1" applyFill="1" applyBorder="1" applyAlignment="1">
      <alignment horizontal="center"/>
      <protection/>
    </xf>
    <xf numFmtId="0" fontId="20" fillId="34" borderId="11" xfId="55" applyFont="1" applyFill="1" applyBorder="1" applyAlignment="1">
      <alignment horizontal="center"/>
      <protection/>
    </xf>
    <xf numFmtId="0" fontId="21" fillId="34" borderId="11" xfId="55" applyFont="1" applyFill="1" applyBorder="1" applyAlignment="1">
      <alignment horizontal="center"/>
      <protection/>
    </xf>
    <xf numFmtId="0" fontId="21" fillId="34" borderId="12" xfId="55" applyFont="1" applyFill="1" applyBorder="1" applyAlignment="1">
      <alignment horizontal="left"/>
      <protection/>
    </xf>
    <xf numFmtId="0" fontId="19" fillId="33" borderId="13" xfId="55" applyFont="1" applyFill="1" applyBorder="1" applyAlignment="1">
      <alignment horizontal="left"/>
      <protection/>
    </xf>
    <xf numFmtId="0" fontId="19" fillId="34" borderId="13" xfId="55" applyFont="1" applyFill="1" applyBorder="1" applyAlignment="1">
      <alignment horizontal="center"/>
      <protection/>
    </xf>
    <xf numFmtId="0" fontId="21" fillId="34" borderId="0" xfId="55" applyFont="1" applyFill="1" applyBorder="1" applyAlignment="1">
      <alignment horizontal="left"/>
      <protection/>
    </xf>
    <xf numFmtId="0" fontId="22" fillId="34" borderId="0" xfId="55" applyFont="1" applyFill="1" applyBorder="1" applyAlignment="1">
      <alignment horizontal="left"/>
      <protection/>
    </xf>
    <xf numFmtId="0" fontId="23" fillId="34" borderId="0" xfId="55" applyFont="1" applyFill="1" applyBorder="1">
      <alignment/>
      <protection/>
    </xf>
    <xf numFmtId="0" fontId="21" fillId="34" borderId="0" xfId="55" applyFont="1" applyFill="1" applyBorder="1" applyAlignment="1">
      <alignment horizontal="center"/>
      <protection/>
    </xf>
    <xf numFmtId="1" fontId="21" fillId="34" borderId="0" xfId="55" applyNumberFormat="1" applyFont="1" applyFill="1" applyBorder="1" applyAlignment="1">
      <alignment horizontal="center"/>
      <protection/>
    </xf>
    <xf numFmtId="164" fontId="21" fillId="34" borderId="0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64" fontId="21" fillId="34" borderId="0" xfId="55" applyNumberFormat="1" applyFont="1" applyFill="1" applyBorder="1" applyAlignment="1">
      <alignment horizontal="center"/>
      <protection/>
    </xf>
    <xf numFmtId="164" fontId="21" fillId="34" borderId="14" xfId="55" applyNumberFormat="1" applyFont="1" applyFill="1" applyBorder="1" applyAlignment="1">
      <alignment horizontal="center"/>
      <protection/>
    </xf>
    <xf numFmtId="0" fontId="24" fillId="33" borderId="13" xfId="55" applyFont="1" applyFill="1" applyBorder="1" applyAlignment="1">
      <alignment horizontal="left"/>
      <protection/>
    </xf>
    <xf numFmtId="0" fontId="24" fillId="34" borderId="13" xfId="55" applyFont="1" applyFill="1" applyBorder="1" applyAlignment="1">
      <alignment horizontal="center"/>
      <protection/>
    </xf>
    <xf numFmtId="0" fontId="24" fillId="34" borderId="0" xfId="55" applyFont="1" applyFill="1" applyBorder="1" applyAlignment="1">
      <alignment horizontal="left"/>
      <protection/>
    </xf>
    <xf numFmtId="0" fontId="20" fillId="34" borderId="0" xfId="55" applyFont="1" applyFill="1" applyBorder="1" applyAlignment="1">
      <alignment horizontal="left"/>
      <protection/>
    </xf>
    <xf numFmtId="0" fontId="20" fillId="34" borderId="0" xfId="55" applyFont="1" applyFill="1" applyBorder="1">
      <alignment/>
      <protection/>
    </xf>
    <xf numFmtId="0" fontId="20" fillId="34" borderId="0" xfId="55" applyFont="1" applyFill="1" applyBorder="1" applyAlignment="1">
      <alignment horizontal="center"/>
      <protection/>
    </xf>
    <xf numFmtId="1" fontId="20" fillId="34" borderId="0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8" fillId="33" borderId="15" xfId="55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5" applyFont="1" applyFill="1" applyBorder="1" applyAlignment="1">
      <alignment horizontal="left"/>
      <protection/>
    </xf>
    <xf numFmtId="0" fontId="27" fillId="0" borderId="0" xfId="55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2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30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30" fillId="0" borderId="0" xfId="0" applyFont="1" applyAlignment="1">
      <alignment/>
    </xf>
    <xf numFmtId="0" fontId="54" fillId="0" borderId="0" xfId="43" applyFont="1" applyAlignment="1" applyProtection="1">
      <alignment horizontal="center"/>
      <protection/>
    </xf>
    <xf numFmtId="0" fontId="55" fillId="0" borderId="0" xfId="43" applyFont="1" applyAlignment="1" applyProtection="1">
      <alignment horizontal="center"/>
      <protection/>
    </xf>
    <xf numFmtId="0" fontId="56" fillId="0" borderId="0" xfId="43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44</xdr:row>
      <xdr:rowOff>190500</xdr:rowOff>
    </xdr:from>
    <xdr:to>
      <xdr:col>15</xdr:col>
      <xdr:colOff>200025</xdr:colOff>
      <xdr:row>49</xdr:row>
      <xdr:rowOff>152400</xdr:rowOff>
    </xdr:to>
    <xdr:pic>
      <xdr:nvPicPr>
        <xdr:cNvPr id="2" name="Afbeelding 3" descr="C:\Users\FD01\AppData\Local\Microsoft\Windows\Temporary Internet Files\Content.Outlook\OSJ108GI\Banner 201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8439150"/>
          <a:ext cx="59531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6e%20band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dataweb"/>
      <sheetName val="LEDEN"/>
    </sheetNames>
    <sheetDataSet>
      <sheetData sheetId="5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>VINCK Eddy </v>
          </cell>
          <cell r="C147" t="str">
            <v>SMA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</row>
        <row r="220">
          <cell r="B220" t="str">
            <v>DEPOORTER Mieke</v>
          </cell>
          <cell r="C220" t="str">
            <v>GS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>Bruggeman Franky </v>
          </cell>
          <cell r="C330" t="str">
            <v>K. EBC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</row>
        <row r="376">
          <cell r="B376" t="str">
            <v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>K&amp;V </v>
          </cell>
        </row>
        <row r="403">
          <cell r="A403">
            <v>8918</v>
          </cell>
          <cell r="B403" t="str">
            <v>VANDENBERGHE Pasel </v>
          </cell>
          <cell r="C403" t="str">
            <v>K&amp;V </v>
          </cell>
        </row>
        <row r="404">
          <cell r="A404">
            <v>9428</v>
          </cell>
          <cell r="B404" t="str">
            <v>WIELFAERT Curt</v>
          </cell>
          <cell r="C404" t="str">
            <v>K&amp;V </v>
          </cell>
        </row>
        <row r="405">
          <cell r="A405">
            <v>9429</v>
          </cell>
          <cell r="B405" t="str">
            <v>HERREMAN Luc</v>
          </cell>
          <cell r="C405" t="str">
            <v>K&amp;V </v>
          </cell>
        </row>
        <row r="406">
          <cell r="A406">
            <v>8148</v>
          </cell>
          <cell r="B406" t="str">
            <v>EVERAERT Santino</v>
          </cell>
          <cell r="C406" t="str">
            <v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</row>
        <row r="546">
          <cell r="A546">
            <v>1058</v>
          </cell>
          <cell r="B546" t="str">
            <v>VERMEERSCH Dave</v>
          </cell>
          <cell r="C546" t="str">
            <v>K.GHOK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30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3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34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30" customWidth="1"/>
    <col min="16" max="16" width="9.140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15"/>
      <c r="P2" s="16"/>
    </row>
    <row r="3" spans="1:16" ht="15">
      <c r="A3" s="17"/>
      <c r="B3" s="18"/>
      <c r="C3" s="19"/>
      <c r="D3" s="20"/>
      <c r="E3" s="20"/>
      <c r="F3" s="21"/>
      <c r="G3" s="22"/>
      <c r="H3" s="22"/>
      <c r="I3" s="22"/>
      <c r="J3" s="22"/>
      <c r="K3" s="23"/>
      <c r="L3" s="22"/>
      <c r="M3" s="14"/>
      <c r="N3" s="14"/>
      <c r="O3" s="24"/>
      <c r="P3" s="25"/>
    </row>
    <row r="4" spans="1:16" ht="15.75" thickBot="1">
      <c r="A4" s="26"/>
      <c r="B4" s="27" t="s">
        <v>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3:6" ht="12.75" customHeight="1">
      <c r="C5" s="31" t="s">
        <v>5</v>
      </c>
      <c r="D5" s="32"/>
      <c r="E5" s="32"/>
      <c r="F5" s="33"/>
    </row>
    <row r="6" ht="6" customHeight="1"/>
    <row r="7" spans="1:16" ht="18.75">
      <c r="A7" s="35" t="s">
        <v>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ht="6.75" customHeight="1"/>
    <row r="9" spans="2:15" ht="11.25" customHeight="1">
      <c r="B9"/>
      <c r="C9" s="36" t="s">
        <v>7</v>
      </c>
      <c r="D9" s="36" t="s">
        <v>8</v>
      </c>
      <c r="E9" s="36"/>
      <c r="F9" s="36" t="s">
        <v>9</v>
      </c>
      <c r="G9" s="36"/>
      <c r="H9" s="36"/>
      <c r="I9" s="30"/>
      <c r="J9" s="36" t="s">
        <v>10</v>
      </c>
      <c r="K9" s="37" t="s">
        <v>11</v>
      </c>
      <c r="L9" s="36" t="s">
        <v>12</v>
      </c>
      <c r="M9" s="36" t="s">
        <v>13</v>
      </c>
      <c r="N9" s="36" t="s">
        <v>14</v>
      </c>
      <c r="O9" s="36" t="s">
        <v>15</v>
      </c>
    </row>
    <row r="10" spans="2:15" ht="15">
      <c r="B10">
        <f>B9+1</f>
        <v>1</v>
      </c>
      <c r="C10" s="38">
        <v>2299</v>
      </c>
      <c r="D10" s="39" t="s">
        <v>16</v>
      </c>
      <c r="F10" s="30" t="s">
        <v>17</v>
      </c>
      <c r="G10" s="30" t="s">
        <v>18</v>
      </c>
      <c r="J10" s="30">
        <v>8</v>
      </c>
      <c r="K10" s="40">
        <v>80</v>
      </c>
      <c r="L10" s="30">
        <v>82</v>
      </c>
      <c r="M10" s="41">
        <v>0.975109756097561</v>
      </c>
      <c r="N10" s="30">
        <v>6</v>
      </c>
      <c r="O10" s="30" t="s">
        <v>19</v>
      </c>
    </row>
    <row r="11" spans="2:15" ht="15">
      <c r="B11">
        <f>B10+1</f>
        <v>2</v>
      </c>
      <c r="C11" s="38">
        <v>8873</v>
      </c>
      <c r="D11" s="39" t="s">
        <v>20</v>
      </c>
      <c r="F11" s="30" t="s">
        <v>21</v>
      </c>
      <c r="J11" s="30">
        <v>7</v>
      </c>
      <c r="K11" s="40">
        <v>80</v>
      </c>
      <c r="L11" s="30">
        <v>62</v>
      </c>
      <c r="M11" s="41">
        <v>1.2898225806451613</v>
      </c>
      <c r="N11" s="30">
        <v>7</v>
      </c>
      <c r="O11" s="30" t="s">
        <v>19</v>
      </c>
    </row>
    <row r="12" spans="2:15" ht="15">
      <c r="B12">
        <f aca="true" t="shared" si="0" ref="B12:B18">B11+1</f>
        <v>3</v>
      </c>
      <c r="C12" s="38">
        <v>1055</v>
      </c>
      <c r="D12" s="39" t="s">
        <v>22</v>
      </c>
      <c r="F12" s="30" t="s">
        <v>17</v>
      </c>
      <c r="G12" s="30" t="s">
        <v>18</v>
      </c>
      <c r="J12" s="30">
        <v>6</v>
      </c>
      <c r="K12" s="40">
        <v>78</v>
      </c>
      <c r="L12" s="30">
        <v>71</v>
      </c>
      <c r="M12" s="41">
        <v>1.0980915492957748</v>
      </c>
      <c r="N12" s="30">
        <v>6</v>
      </c>
      <c r="O12" s="30" t="s">
        <v>19</v>
      </c>
    </row>
    <row r="13" spans="2:15" ht="15">
      <c r="B13">
        <f t="shared" si="0"/>
        <v>4</v>
      </c>
      <c r="C13" s="38">
        <v>8369</v>
      </c>
      <c r="D13" s="39" t="s">
        <v>23</v>
      </c>
      <c r="F13" s="30" t="s">
        <v>24</v>
      </c>
      <c r="J13" s="30">
        <v>2</v>
      </c>
      <c r="K13" s="40">
        <v>66</v>
      </c>
      <c r="L13" s="30">
        <v>72</v>
      </c>
      <c r="M13" s="41">
        <v>0.9161666666666667</v>
      </c>
      <c r="N13" s="30">
        <v>5</v>
      </c>
      <c r="O13" s="30" t="s">
        <v>19</v>
      </c>
    </row>
    <row r="14" spans="2:15" ht="15">
      <c r="B14">
        <f t="shared" si="0"/>
        <v>5</v>
      </c>
      <c r="C14" s="38">
        <v>9433</v>
      </c>
      <c r="D14" s="39" t="s">
        <v>25</v>
      </c>
      <c r="F14" s="30" t="s">
        <v>21</v>
      </c>
      <c r="J14" s="30">
        <v>6</v>
      </c>
      <c r="K14" s="40">
        <v>72</v>
      </c>
      <c r="L14" s="30">
        <v>82</v>
      </c>
      <c r="M14" s="41">
        <v>0.8775487804878049</v>
      </c>
      <c r="N14" s="30">
        <v>5</v>
      </c>
      <c r="O14" s="30" t="s">
        <v>26</v>
      </c>
    </row>
    <row r="15" spans="2:15" ht="15">
      <c r="B15">
        <f t="shared" si="0"/>
        <v>6</v>
      </c>
      <c r="C15" s="38">
        <v>4793</v>
      </c>
      <c r="D15" s="39" t="s">
        <v>27</v>
      </c>
      <c r="F15" s="30" t="s">
        <v>28</v>
      </c>
      <c r="J15" s="30">
        <v>5</v>
      </c>
      <c r="K15" s="40">
        <v>73</v>
      </c>
      <c r="L15" s="30">
        <v>82</v>
      </c>
      <c r="M15" s="41">
        <v>0.8897439024390245</v>
      </c>
      <c r="N15" s="30">
        <v>6</v>
      </c>
      <c r="O15" s="30" t="s">
        <v>26</v>
      </c>
    </row>
    <row r="16" spans="2:15" ht="15">
      <c r="B16">
        <f t="shared" si="0"/>
        <v>7</v>
      </c>
      <c r="C16" s="38">
        <v>9435</v>
      </c>
      <c r="D16" s="39" t="s">
        <v>29</v>
      </c>
      <c r="F16" s="30" t="s">
        <v>30</v>
      </c>
      <c r="J16" s="30">
        <v>2</v>
      </c>
      <c r="K16" s="40">
        <v>46</v>
      </c>
      <c r="L16" s="30">
        <v>58</v>
      </c>
      <c r="M16" s="41">
        <v>0.7926034482758622</v>
      </c>
      <c r="N16" s="30">
        <v>6</v>
      </c>
      <c r="O16" s="30" t="s">
        <v>26</v>
      </c>
    </row>
    <row r="17" spans="2:15" ht="15">
      <c r="B17">
        <f t="shared" si="0"/>
        <v>8</v>
      </c>
      <c r="C17" s="38">
        <v>7689</v>
      </c>
      <c r="D17" s="39" t="s">
        <v>31</v>
      </c>
      <c r="F17" s="30" t="s">
        <v>28</v>
      </c>
      <c r="J17" s="30">
        <v>0</v>
      </c>
      <c r="K17" s="40">
        <v>45</v>
      </c>
      <c r="L17" s="30">
        <v>79</v>
      </c>
      <c r="M17" s="41">
        <v>0.569120253164557</v>
      </c>
      <c r="N17" s="30">
        <v>3</v>
      </c>
      <c r="O17" s="30" t="s">
        <v>26</v>
      </c>
    </row>
    <row r="18" spans="2:15" ht="15">
      <c r="B18">
        <f t="shared" si="0"/>
        <v>9</v>
      </c>
      <c r="C18" s="38">
        <v>1058</v>
      </c>
      <c r="D18" s="39" t="s">
        <v>32</v>
      </c>
      <c r="F18" s="30" t="s">
        <v>28</v>
      </c>
      <c r="J18" s="30">
        <v>0</v>
      </c>
      <c r="K18" s="40">
        <v>44</v>
      </c>
      <c r="L18" s="30">
        <v>86</v>
      </c>
      <c r="M18" s="41">
        <v>0.5111279069767443</v>
      </c>
      <c r="N18" s="30">
        <v>5</v>
      </c>
      <c r="O18" s="30" t="s">
        <v>26</v>
      </c>
    </row>
    <row r="19" spans="2:14" ht="15">
      <c r="B19"/>
      <c r="C19" s="38"/>
      <c r="D19" s="39"/>
      <c r="F19" s="30"/>
      <c r="J19" s="30"/>
      <c r="K19" s="40"/>
      <c r="L19" s="30"/>
      <c r="M19" s="41"/>
      <c r="N19" s="30"/>
    </row>
    <row r="20" spans="2:14" ht="15">
      <c r="B20"/>
      <c r="C20" s="38">
        <v>8702</v>
      </c>
      <c r="D20" s="39" t="s">
        <v>33</v>
      </c>
      <c r="F20" s="30" t="s">
        <v>28</v>
      </c>
      <c r="J20" s="30" t="s">
        <v>34</v>
      </c>
      <c r="K20" s="40"/>
      <c r="L20" s="30"/>
      <c r="M20" s="41"/>
      <c r="N20" s="30"/>
    </row>
    <row r="22" spans="2:16" ht="23.25">
      <c r="B22" s="42" t="s">
        <v>35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2:16" ht="15">
      <c r="B23" s="43" t="s">
        <v>36</v>
      </c>
      <c r="D23" s="44"/>
      <c r="O23"/>
      <c r="P23" s="30"/>
    </row>
    <row r="24" spans="2:16" ht="15">
      <c r="B24">
        <v>1</v>
      </c>
      <c r="C24" s="38">
        <v>8873</v>
      </c>
      <c r="D24" s="39" t="str">
        <f>VLOOKUP(C24,'[1]LEDEN'!A:C,2,FALSE)</f>
        <v>DEVOS Claude</v>
      </c>
      <c r="F24" s="30" t="str">
        <f>VLOOKUP(C24,'[1]LEDEN'!A:C,3,FALSE)</f>
        <v>WOH</v>
      </c>
      <c r="H24" s="45" t="s">
        <v>37</v>
      </c>
      <c r="O24"/>
      <c r="P24" s="30"/>
    </row>
    <row r="25" spans="2:16" ht="15">
      <c r="B25">
        <v>2</v>
      </c>
      <c r="C25" s="30">
        <v>1055</v>
      </c>
      <c r="D25" s="39" t="str">
        <f>VLOOKUP(C25,'[1]LEDEN'!A:C,2,FALSE)</f>
        <v>BRUWIER Erwin</v>
      </c>
      <c r="F25" s="30" t="str">
        <f>VLOOKUP(C25,'[1]LEDEN'!A:C,3,FALSE)</f>
        <v>DOS</v>
      </c>
      <c r="G25" s="30" t="s">
        <v>18</v>
      </c>
      <c r="H25" s="45" t="s">
        <v>38</v>
      </c>
      <c r="O25"/>
      <c r="P25" s="30"/>
    </row>
    <row r="26" spans="2:16" ht="15">
      <c r="B26">
        <v>3</v>
      </c>
      <c r="C26" s="30">
        <v>2299</v>
      </c>
      <c r="D26" s="39" t="str">
        <f>VLOOKUP(C26,'[1]LEDEN'!A:C,2,FALSE)</f>
        <v>VANTHOURNOUT Michel</v>
      </c>
      <c r="F26" s="30" t="str">
        <f>VLOOKUP(C26,'[1]LEDEN'!A:C,3,FALSE)</f>
        <v>DOS</v>
      </c>
      <c r="G26" s="30" t="s">
        <v>18</v>
      </c>
      <c r="H26" s="45" t="s">
        <v>39</v>
      </c>
      <c r="O26"/>
      <c r="P26" s="30"/>
    </row>
    <row r="27" spans="2:16" ht="15">
      <c r="B27">
        <v>4</v>
      </c>
      <c r="C27" s="30">
        <v>8369</v>
      </c>
      <c r="D27" s="39" t="str">
        <f>VLOOKUP(C27,'[1]LEDEN'!A:C,2,FALSE)</f>
        <v>DELECLUYSE Maikel</v>
      </c>
      <c r="F27" s="30" t="str">
        <f>VLOOKUP(C27,'[1]LEDEN'!A:C,3,FALSE)</f>
        <v>IBA</v>
      </c>
      <c r="H27" s="45" t="s">
        <v>40</v>
      </c>
      <c r="O27"/>
      <c r="P27" s="30"/>
    </row>
    <row r="28" spans="2:16" ht="15">
      <c r="B28"/>
      <c r="C28" s="30"/>
      <c r="O28"/>
      <c r="P28" s="30"/>
    </row>
    <row r="29" spans="2:15" ht="15">
      <c r="B29" s="46" t="s">
        <v>41</v>
      </c>
      <c r="C29" s="46"/>
      <c r="D29" s="46"/>
      <c r="E29" s="46"/>
      <c r="F29" s="46"/>
      <c r="G29" s="46"/>
      <c r="H29" s="46"/>
      <c r="I29" s="46"/>
      <c r="J29" s="46"/>
      <c r="K29" s="46"/>
      <c r="L29" s="47"/>
      <c r="M29" s="48"/>
      <c r="N29" s="48"/>
      <c r="O29" s="49"/>
    </row>
    <row r="30" spans="2:15" ht="15">
      <c r="B30" s="46" t="s">
        <v>42</v>
      </c>
      <c r="C30" s="46"/>
      <c r="D30" s="46" t="s">
        <v>43</v>
      </c>
      <c r="E30" s="46"/>
      <c r="F30" s="46"/>
      <c r="G30" s="46"/>
      <c r="H30" s="46"/>
      <c r="I30" s="46"/>
      <c r="J30" s="46"/>
      <c r="K30" s="46"/>
      <c r="L30" s="47"/>
      <c r="M30" s="48"/>
      <c r="N30" s="48"/>
      <c r="O30" s="49"/>
    </row>
    <row r="31" spans="2:15" ht="15">
      <c r="B31" s="46"/>
      <c r="C31" s="46"/>
      <c r="D31" s="46" t="s">
        <v>44</v>
      </c>
      <c r="E31" s="46"/>
      <c r="F31" s="46"/>
      <c r="G31" s="46"/>
      <c r="H31" s="46"/>
      <c r="I31" s="46"/>
      <c r="J31" s="46"/>
      <c r="K31" s="46"/>
      <c r="L31" s="47"/>
      <c r="M31" s="48"/>
      <c r="N31" s="48"/>
      <c r="O31" s="49"/>
    </row>
    <row r="32" spans="2:15" ht="15">
      <c r="B32" s="46" t="s">
        <v>45</v>
      </c>
      <c r="C32" s="46"/>
      <c r="D32" s="46"/>
      <c r="E32" s="46"/>
      <c r="F32" s="46"/>
      <c r="G32" s="46"/>
      <c r="H32" s="46"/>
      <c r="I32" s="46"/>
      <c r="J32" s="46"/>
      <c r="K32" s="46"/>
      <c r="L32" s="47"/>
      <c r="M32" s="48"/>
      <c r="N32" s="48"/>
      <c r="O32" s="49"/>
    </row>
    <row r="33" spans="2:15" ht="1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7"/>
      <c r="M33" s="48"/>
      <c r="N33" s="48"/>
      <c r="O33" s="49"/>
    </row>
    <row r="34" spans="2:15" ht="15">
      <c r="B34" s="46" t="s">
        <v>46</v>
      </c>
      <c r="C34" s="46"/>
      <c r="D34" s="46"/>
      <c r="E34" s="46"/>
      <c r="F34" s="46"/>
      <c r="G34" s="46"/>
      <c r="H34" s="46"/>
      <c r="I34" s="46"/>
      <c r="J34" s="46"/>
      <c r="K34" s="46"/>
      <c r="L34" s="47"/>
      <c r="M34" s="48"/>
      <c r="N34" s="48"/>
      <c r="O34" s="49"/>
    </row>
    <row r="35" spans="2:15" ht="1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7"/>
      <c r="M35" s="48"/>
      <c r="N35" s="48"/>
      <c r="O35" s="49"/>
    </row>
    <row r="36" spans="2:15" ht="15">
      <c r="B36" s="50" t="s">
        <v>47</v>
      </c>
      <c r="C36" s="50"/>
      <c r="D36" s="50"/>
      <c r="E36" s="50"/>
      <c r="F36" s="50"/>
      <c r="G36" s="50"/>
      <c r="H36" s="50"/>
      <c r="I36" s="50"/>
      <c r="J36" s="50"/>
      <c r="K36" s="50"/>
      <c r="L36" s="48"/>
      <c r="M36" s="48"/>
      <c r="N36" s="48"/>
      <c r="O36" s="49"/>
    </row>
    <row r="37" spans="2:15" ht="15">
      <c r="B37" s="50" t="s">
        <v>48</v>
      </c>
      <c r="C37" s="50"/>
      <c r="D37" s="50"/>
      <c r="E37" s="50"/>
      <c r="F37" s="50"/>
      <c r="G37" s="50"/>
      <c r="H37" s="50"/>
      <c r="I37" s="50"/>
      <c r="J37" s="50"/>
      <c r="K37" s="50"/>
      <c r="L37" s="48"/>
      <c r="M37" s="48"/>
      <c r="N37" s="48"/>
      <c r="O37" s="49"/>
    </row>
    <row r="38" spans="2:15" ht="1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48"/>
      <c r="M38" s="48"/>
      <c r="N38" s="48"/>
      <c r="O38" s="49"/>
    </row>
    <row r="39" spans="2:15" ht="15">
      <c r="B39" s="50" t="s">
        <v>49</v>
      </c>
      <c r="C39" s="50"/>
      <c r="D39" s="50"/>
      <c r="E39" s="50"/>
      <c r="F39" s="50"/>
      <c r="G39" s="50"/>
      <c r="H39" s="50"/>
      <c r="I39" s="50"/>
      <c r="J39" s="50"/>
      <c r="K39" s="50"/>
      <c r="L39" s="48"/>
      <c r="M39" s="48"/>
      <c r="N39" s="48"/>
      <c r="O39" s="49"/>
    </row>
    <row r="40" spans="2:15" ht="15">
      <c r="B40" s="50" t="s">
        <v>50</v>
      </c>
      <c r="C40" s="50"/>
      <c r="D40" s="50"/>
      <c r="E40" s="50"/>
      <c r="F40" s="50"/>
      <c r="G40" s="50"/>
      <c r="H40" s="50"/>
      <c r="I40" s="50"/>
      <c r="J40" s="50"/>
      <c r="K40" s="50"/>
      <c r="L40" s="48"/>
      <c r="M40" s="48"/>
      <c r="N40" s="48"/>
      <c r="O40" s="49"/>
    </row>
    <row r="41" spans="2:15" ht="15">
      <c r="B41" s="50" t="s">
        <v>51</v>
      </c>
      <c r="C41" s="50"/>
      <c r="D41" s="50"/>
      <c r="E41" s="50" t="s">
        <v>52</v>
      </c>
      <c r="F41" s="50"/>
      <c r="G41" s="50"/>
      <c r="H41" s="50" t="s">
        <v>53</v>
      </c>
      <c r="I41" s="50"/>
      <c r="J41" s="50"/>
      <c r="K41" s="50"/>
      <c r="L41" s="48"/>
      <c r="M41" s="48"/>
      <c r="N41" s="48"/>
      <c r="O41" s="49"/>
    </row>
    <row r="42" spans="2:15" ht="15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48"/>
      <c r="M42" s="48"/>
      <c r="N42" s="48"/>
      <c r="O42" s="49"/>
    </row>
    <row r="43" spans="2:15" ht="15">
      <c r="B43" s="50" t="s">
        <v>54</v>
      </c>
      <c r="C43" s="50"/>
      <c r="D43" s="50"/>
      <c r="E43" s="50"/>
      <c r="F43" s="50"/>
      <c r="G43" s="50"/>
      <c r="H43" s="50"/>
      <c r="I43" s="50"/>
      <c r="J43" s="50"/>
      <c r="K43" s="50"/>
      <c r="L43" s="48"/>
      <c r="M43" s="48"/>
      <c r="N43" s="48"/>
      <c r="O43" s="49"/>
    </row>
    <row r="44" spans="2:15" ht="15">
      <c r="B44" s="50" t="s">
        <v>55</v>
      </c>
      <c r="C44" s="50"/>
      <c r="D44" s="50"/>
      <c r="E44" s="50"/>
      <c r="F44" s="50"/>
      <c r="G44" s="50"/>
      <c r="H44" s="50"/>
      <c r="I44" s="50"/>
      <c r="J44" s="50"/>
      <c r="K44" s="50"/>
      <c r="L44" s="48"/>
      <c r="M44" s="48"/>
      <c r="N44" s="48"/>
      <c r="O44" s="49"/>
    </row>
    <row r="45" spans="2:15" ht="15.75">
      <c r="B45" s="50"/>
      <c r="C45" s="50"/>
      <c r="D45" s="50"/>
      <c r="E45" s="50"/>
      <c r="F45" s="50"/>
      <c r="G45" s="50"/>
      <c r="H45" s="51"/>
      <c r="I45" s="50"/>
      <c r="J45" s="50"/>
      <c r="K45" s="50"/>
      <c r="L45" s="48"/>
      <c r="M45" s="48"/>
      <c r="N45" s="48"/>
      <c r="O45" s="49"/>
    </row>
    <row r="46" spans="2:15" ht="15">
      <c r="B46" s="50"/>
      <c r="C46" s="50"/>
      <c r="D46" s="50"/>
      <c r="E46" s="50"/>
      <c r="F46" s="52"/>
      <c r="G46" s="50"/>
      <c r="H46" s="52"/>
      <c r="I46" s="50"/>
      <c r="J46" s="50"/>
      <c r="K46" s="50"/>
      <c r="L46" s="48"/>
      <c r="M46" s="48"/>
      <c r="N46" s="48"/>
      <c r="O46" s="49"/>
    </row>
    <row r="47" spans="2:15" ht="15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48"/>
      <c r="M47" s="48"/>
      <c r="N47" s="48"/>
      <c r="O47" s="49"/>
    </row>
    <row r="48" spans="2:15" ht="15">
      <c r="B48" s="49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9"/>
    </row>
    <row r="49" spans="2:15" ht="15">
      <c r="B49" s="49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9"/>
    </row>
    <row r="50" spans="2:15" ht="26.25">
      <c r="B50" s="49"/>
      <c r="C50" s="48"/>
      <c r="D50" s="48"/>
      <c r="E50" s="48"/>
      <c r="F50" s="48"/>
      <c r="G50" s="48"/>
      <c r="H50" s="53"/>
      <c r="I50" s="48"/>
      <c r="J50" s="48"/>
      <c r="K50" s="48"/>
      <c r="L50" s="48"/>
      <c r="M50" s="48"/>
      <c r="N50" s="48"/>
      <c r="O50" s="49"/>
    </row>
  </sheetData>
  <sheetProtection/>
  <mergeCells count="5">
    <mergeCell ref="C1:N1"/>
    <mergeCell ref="O2:P2"/>
    <mergeCell ref="B4:P4"/>
    <mergeCell ref="A7:P7"/>
    <mergeCell ref="B22:P2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2014-12-14T21:26:31Z</dcterms:created>
  <dcterms:modified xsi:type="dcterms:W3CDTF">2014-12-14T21:27:13Z</dcterms:modified>
  <cp:category/>
  <cp:version/>
  <cp:contentType/>
  <cp:contentStatus/>
</cp:coreProperties>
</file>