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<sst xmlns="http://schemas.openxmlformats.org/spreadsheetml/2006/main" count="72" uniqueCount="60">
  <si>
    <t>GEWEST BEIDE - VLAANDEREN</t>
  </si>
  <si>
    <t>sportjaar :</t>
  </si>
  <si>
    <t>2014-2015</t>
  </si>
  <si>
    <t>DISTRICT :  ZUIDWESTVLAANDEREN</t>
  </si>
  <si>
    <t>KAMPIOENSCHAP VAN BELGIE : 2°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</si>
  <si>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</si>
  <si>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</si>
  <si>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</si>
  <si>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</si>
  <si>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</si>
  <si>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</si>
  <si>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</si>
  <si>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</si>
  <si>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</si>
  <si>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</si>
  <si>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</si>
  <si>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HOUTHAEVE Jean-Marie</t>
  </si>
  <si>
    <t>DOS</t>
  </si>
  <si>
    <t>PR</t>
  </si>
  <si>
    <t>DEDIER Georges</t>
  </si>
  <si>
    <t>MG</t>
  </si>
  <si>
    <t>HIMPE Jean</t>
  </si>
  <si>
    <t>VOLH</t>
  </si>
  <si>
    <t>MONSOREZ Michel</t>
  </si>
  <si>
    <t>KK</t>
  </si>
  <si>
    <t>EQUIPART Pierre</t>
  </si>
  <si>
    <t>RT</t>
  </si>
  <si>
    <t>CORNELISSEN Jacky</t>
  </si>
  <si>
    <t>OG</t>
  </si>
  <si>
    <t>VANLAUWE Stephan</t>
  </si>
  <si>
    <t>CLAUS Gino</t>
  </si>
  <si>
    <t>K.GHOK</t>
  </si>
  <si>
    <t>GRAYE André</t>
  </si>
  <si>
    <t>KEWM</t>
  </si>
  <si>
    <t>VROMANT Marc</t>
  </si>
  <si>
    <t>VFF</t>
  </si>
  <si>
    <t>LOOSVELDT Frank</t>
  </si>
  <si>
    <t>DISTRICTFINALE 2° DRIEBANDEN KLEIN BILJART</t>
  </si>
  <si>
    <t>* DEELNEMERS</t>
  </si>
  <si>
    <t xml:space="preserve">Al deze wedstrijden worden gespeeld in </t>
  </si>
  <si>
    <t>KBC DOS Roeselare, Ardooiesteenweg 50 te Roeselare.</t>
  </si>
  <si>
    <t>Tel. : 051/24.79.74.</t>
  </si>
  <si>
    <t>zaterdag 7 maart 2015 om 14u00</t>
  </si>
  <si>
    <t xml:space="preserve">  </t>
  </si>
  <si>
    <r>
      <t xml:space="preserve">Te spelen punten : </t>
    </r>
    <r>
      <rPr>
        <b/>
        <sz val="10"/>
        <rFont val="Calibri"/>
        <family val="2"/>
      </rPr>
      <t>34.</t>
    </r>
    <r>
      <rPr>
        <sz val="10"/>
        <rFont val="Calibri"/>
        <family val="2"/>
      </rPr>
      <t xml:space="preserve">  Gelijke beurten</t>
    </r>
  </si>
  <si>
    <t>Klassement:</t>
  </si>
  <si>
    <t>De winnaar speelt de gewestelijke finale in het district Brugge</t>
  </si>
  <si>
    <t>in het weekend van 18 &amp; 19 april 2015.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</si>
  <si>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</si>
  <si>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</si>
  <si>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</si>
  <si>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</si>
  <si>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</si>
  <si>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</si>
  <si>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</si>
  <si>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10 februari 2015</t>
  </si>
  <si>
    <t>Uiterste speeldatum: zondag 8 maart 2015</t>
  </si>
  <si>
    <t>1.  Matchpunten met minimumgemiddelde : 0.625</t>
  </si>
  <si>
    <t>2.  Matchpunten onder minimumgemiddelde : 0.625</t>
  </si>
  <si>
    <t>Wedstrijdrooster : 1) 1-2 &amp; 2) 3-4, vervolgens W1-V2 &amp; W2-V1 en ten slotte W1-W2 &amp; V1-V2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</si>
</sst>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left"/>
      <protection/>
    </xf>
    <xf numFmtId="0" fontId="3" fillId="34" borderId="10" xfId="55" applyFont="1" applyFill="1" applyBorder="1" applyAlignment="1">
      <alignment horizontal="center"/>
      <protection/>
    </xf>
    <xf numFmtId="0" fontId="5" fillId="34" borderId="11" xfId="55" applyFont="1" applyFill="1" applyBorder="1" applyAlignment="1">
      <alignment horizontal="center"/>
      <protection/>
    </xf>
    <xf numFmtId="0" fontId="5" fillId="34" borderId="12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left"/>
      <protection/>
    </xf>
    <xf numFmtId="0" fontId="3" fillId="34" borderId="13" xfId="55" applyFont="1" applyFill="1" applyBorder="1" applyAlignment="1">
      <alignment horizontal="center"/>
      <protection/>
    </xf>
    <xf numFmtId="0" fontId="5" fillId="34" borderId="0" xfId="55" applyFont="1" applyFill="1" applyBorder="1" applyAlignment="1">
      <alignment horizontal="left"/>
      <protection/>
    </xf>
    <xf numFmtId="0" fontId="6" fillId="34" borderId="0" xfId="55" applyFont="1" applyFill="1" applyBorder="1" applyAlignment="1">
      <alignment horizontal="left"/>
      <protection/>
    </xf>
    <xf numFmtId="0" fontId="7" fillId="34" borderId="0" xfId="55" applyFont="1" applyFill="1" applyBorder="1">
      <alignment/>
      <protection/>
    </xf>
    <xf numFmtId="0" fontId="5" fillId="34" borderId="0" xfId="55" applyFont="1" applyFill="1" applyBorder="1" applyAlignment="1">
      <alignment horizontal="center"/>
      <protection/>
    </xf>
    <xf numFmtId="1" fontId="5" fillId="34" borderId="0" xfId="55" applyNumberFormat="1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8" fillId="33" borderId="13" xfId="55" applyFont="1" applyFill="1" applyBorder="1" applyAlignment="1">
      <alignment horizontal="left"/>
      <protection/>
    </xf>
    <xf numFmtId="0" fontId="8" fillId="34" borderId="13" xfId="55" applyFont="1" applyFill="1" applyBorder="1" applyAlignment="1">
      <alignment horizontal="center"/>
      <protection/>
    </xf>
    <xf numFmtId="0" fontId="8" fillId="34" borderId="0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left"/>
      <protection/>
    </xf>
    <xf numFmtId="0" fontId="4" fillId="34" borderId="0" xfId="55" applyFont="1" applyFill="1" applyBorder="1">
      <alignment/>
      <protection/>
    </xf>
    <xf numFmtId="0" fontId="4" fillId="34" borderId="0" xfId="55" applyFont="1" applyFill="1" applyBorder="1" applyAlignment="1">
      <alignment horizontal="center"/>
      <protection/>
    </xf>
    <xf numFmtId="1" fontId="4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2" fillId="33" borderId="15" xfId="55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16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16" fillId="0" borderId="0" xfId="0" applyFont="1" applyAlignment="1">
      <alignment/>
    </xf>
    <xf numFmtId="0" fontId="54" fillId="0" borderId="0" xfId="43" applyFont="1" applyAlignment="1" applyProtection="1">
      <alignment horizontal="center"/>
      <protection/>
    </xf>
    <xf numFmtId="0" fontId="55" fillId="0" borderId="0" xfId="43" applyFont="1" applyAlignment="1" applyProtection="1">
      <alignment horizontal="center"/>
      <protection/>
    </xf>
    <xf numFmtId="0" fontId="56" fillId="0" borderId="0" xfId="43" applyFont="1" applyAlignment="1" applyProtection="1">
      <alignment horizontal="center"/>
      <protection/>
    </xf>
    <xf numFmtId="0" fontId="4" fillId="34" borderId="11" xfId="55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164" fontId="5" fillId="34" borderId="14" xfId="55" applyNumberFormat="1" applyFont="1" applyFill="1" applyBorder="1" applyAlignment="1">
      <alignment horizontal="center"/>
      <protection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48</xdr:row>
      <xdr:rowOff>9525</xdr:rowOff>
    </xdr:from>
    <xdr:to>
      <xdr:col>15</xdr:col>
      <xdr:colOff>304800</xdr:colOff>
      <xdr:row>52</xdr:row>
      <xdr:rowOff>0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458200"/>
          <a:ext cx="6067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2e%20driebanden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GRAYE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7821</v>
          </cell>
          <cell r="B541" t="str">
            <v>VROMANT Marc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</row>
        <row r="547">
          <cell r="A547">
            <v>1058</v>
          </cell>
          <cell r="B547" t="str">
            <v>VERMEERSCH Dave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24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47"/>
      <c r="P2" s="48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49" t="s">
        <v>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52" t="s">
        <v>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ht="6.75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f>B9+1</f>
        <v>1</v>
      </c>
      <c r="C10" s="31">
        <v>4776</v>
      </c>
      <c r="D10" s="32" t="s">
        <v>16</v>
      </c>
      <c r="F10" s="24" t="s">
        <v>17</v>
      </c>
      <c r="J10" s="24">
        <v>6</v>
      </c>
      <c r="K10" s="33">
        <v>134</v>
      </c>
      <c r="L10" s="24">
        <v>163</v>
      </c>
      <c r="M10" s="34">
        <v>0.8215858895705522</v>
      </c>
      <c r="N10" s="24">
        <v>5</v>
      </c>
      <c r="O10" s="24" t="s">
        <v>18</v>
      </c>
    </row>
    <row r="11" spans="2:15" ht="15">
      <c r="B11">
        <f>B10+1</f>
        <v>2</v>
      </c>
      <c r="C11" s="31">
        <v>4768</v>
      </c>
      <c r="D11" s="32" t="s">
        <v>19</v>
      </c>
      <c r="F11" s="24" t="s">
        <v>17</v>
      </c>
      <c r="J11" s="24">
        <v>7</v>
      </c>
      <c r="K11" s="33">
        <v>136</v>
      </c>
      <c r="L11" s="24">
        <v>184</v>
      </c>
      <c r="M11" s="34">
        <v>0.7386304347826087</v>
      </c>
      <c r="N11" s="24">
        <v>5</v>
      </c>
      <c r="O11" s="24" t="s">
        <v>20</v>
      </c>
    </row>
    <row r="12" spans="2:15" ht="15">
      <c r="B12">
        <f aca="true" t="shared" si="0" ref="B12:B18">B11+1</f>
        <v>3</v>
      </c>
      <c r="C12" s="31">
        <v>9079</v>
      </c>
      <c r="D12" s="32" t="s">
        <v>21</v>
      </c>
      <c r="F12" s="24" t="s">
        <v>22</v>
      </c>
      <c r="J12" s="24">
        <v>4</v>
      </c>
      <c r="K12" s="33">
        <v>131</v>
      </c>
      <c r="L12" s="24">
        <v>196</v>
      </c>
      <c r="M12" s="34">
        <v>0.6678673469387756</v>
      </c>
      <c r="N12" s="24">
        <v>7</v>
      </c>
      <c r="O12" s="24" t="s">
        <v>20</v>
      </c>
    </row>
    <row r="13" spans="2:15" ht="15">
      <c r="B13">
        <f t="shared" si="0"/>
        <v>4</v>
      </c>
      <c r="C13" s="31">
        <v>8159</v>
      </c>
      <c r="D13" s="32" t="s">
        <v>23</v>
      </c>
      <c r="F13" s="24" t="s">
        <v>24</v>
      </c>
      <c r="J13" s="24">
        <v>4</v>
      </c>
      <c r="K13" s="33">
        <v>118</v>
      </c>
      <c r="L13" s="24">
        <v>179</v>
      </c>
      <c r="M13" s="34">
        <v>0.6587178770949721</v>
      </c>
      <c r="N13" s="24">
        <v>6</v>
      </c>
      <c r="O13" s="24" t="s">
        <v>20</v>
      </c>
    </row>
    <row r="14" spans="2:15" ht="15">
      <c r="B14">
        <f t="shared" si="0"/>
        <v>5</v>
      </c>
      <c r="C14" s="31">
        <v>4710</v>
      </c>
      <c r="D14" s="32" t="s">
        <v>25</v>
      </c>
      <c r="F14" s="24" t="s">
        <v>26</v>
      </c>
      <c r="J14" s="24">
        <v>2</v>
      </c>
      <c r="K14" s="33">
        <v>122</v>
      </c>
      <c r="L14" s="24">
        <v>195</v>
      </c>
      <c r="M14" s="34">
        <v>0.6251410256410257</v>
      </c>
      <c r="N14" s="24">
        <v>6</v>
      </c>
      <c r="O14" s="24" t="s">
        <v>20</v>
      </c>
    </row>
    <row r="15" spans="2:15" ht="15">
      <c r="B15">
        <f t="shared" si="0"/>
        <v>6</v>
      </c>
      <c r="C15" s="31">
        <v>2568</v>
      </c>
      <c r="D15" s="32" t="s">
        <v>27</v>
      </c>
      <c r="F15" s="24" t="s">
        <v>24</v>
      </c>
      <c r="J15" s="24">
        <v>6</v>
      </c>
      <c r="K15" s="33">
        <v>132</v>
      </c>
      <c r="L15" s="24">
        <v>216</v>
      </c>
      <c r="M15" s="34">
        <v>0.6106111111111112</v>
      </c>
      <c r="N15" s="24">
        <v>9</v>
      </c>
      <c r="O15" s="24" t="s">
        <v>28</v>
      </c>
    </row>
    <row r="16" spans="2:15" ht="15">
      <c r="B16">
        <f t="shared" si="0"/>
        <v>7</v>
      </c>
      <c r="C16" s="31">
        <v>8090</v>
      </c>
      <c r="D16" s="32" t="s">
        <v>29</v>
      </c>
      <c r="F16" s="24" t="s">
        <v>17</v>
      </c>
      <c r="J16" s="24">
        <v>4</v>
      </c>
      <c r="K16" s="33">
        <v>117</v>
      </c>
      <c r="L16" s="24">
        <v>237</v>
      </c>
      <c r="M16" s="34">
        <v>0.4931708860759494</v>
      </c>
      <c r="N16" s="24">
        <v>7</v>
      </c>
      <c r="O16" s="24" t="s">
        <v>28</v>
      </c>
    </row>
    <row r="17" spans="2:15" ht="15">
      <c r="B17">
        <f t="shared" si="0"/>
        <v>8</v>
      </c>
      <c r="C17" s="31">
        <v>7308</v>
      </c>
      <c r="D17" s="32" t="s">
        <v>30</v>
      </c>
      <c r="F17" s="24" t="s">
        <v>31</v>
      </c>
      <c r="J17" s="24">
        <v>2</v>
      </c>
      <c r="K17" s="33">
        <v>125</v>
      </c>
      <c r="L17" s="24">
        <v>212</v>
      </c>
      <c r="M17" s="34">
        <v>0.589122641509434</v>
      </c>
      <c r="N17" s="24">
        <v>5</v>
      </c>
      <c r="O17" s="24" t="s">
        <v>28</v>
      </c>
    </row>
    <row r="18" spans="2:15" ht="15">
      <c r="B18">
        <f t="shared" si="0"/>
        <v>9</v>
      </c>
      <c r="C18" s="31">
        <v>7499</v>
      </c>
      <c r="D18" s="32" t="s">
        <v>32</v>
      </c>
      <c r="F18" s="24" t="s">
        <v>33</v>
      </c>
      <c r="J18" s="24">
        <v>1</v>
      </c>
      <c r="K18" s="33">
        <v>98</v>
      </c>
      <c r="L18" s="24">
        <v>180</v>
      </c>
      <c r="M18" s="34">
        <v>0.5439444444444445</v>
      </c>
      <c r="N18" s="24">
        <v>6</v>
      </c>
      <c r="O18" s="24" t="s">
        <v>28</v>
      </c>
    </row>
    <row r="19" spans="2:14" ht="6" customHeight="1">
      <c r="B19"/>
      <c r="C19" s="31"/>
      <c r="D19" s="32"/>
      <c r="F19" s="24"/>
      <c r="J19" s="24"/>
      <c r="K19" s="33"/>
      <c r="L19" s="24"/>
      <c r="M19" s="34"/>
      <c r="N19" s="24"/>
    </row>
    <row r="20" spans="2:14" ht="15">
      <c r="B20"/>
      <c r="C20" s="31">
        <v>7821</v>
      </c>
      <c r="D20" s="32" t="s">
        <v>34</v>
      </c>
      <c r="F20" s="24" t="s">
        <v>31</v>
      </c>
      <c r="J20" s="24" t="s">
        <v>35</v>
      </c>
      <c r="K20" s="33"/>
      <c r="L20" s="24"/>
      <c r="M20" s="34"/>
      <c r="N20" s="24"/>
    </row>
    <row r="21" spans="2:14" ht="15">
      <c r="B21"/>
      <c r="C21" s="31">
        <v>8714</v>
      </c>
      <c r="D21" s="32" t="s">
        <v>36</v>
      </c>
      <c r="F21" s="24" t="s">
        <v>24</v>
      </c>
      <c r="J21" s="24" t="s">
        <v>35</v>
      </c>
      <c r="K21" s="33"/>
      <c r="L21" s="24"/>
      <c r="M21" s="34"/>
      <c r="N21" s="24"/>
    </row>
    <row r="23" spans="2:16" ht="23.25">
      <c r="B23" s="53" t="s">
        <v>37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2:16" ht="15">
      <c r="B24" s="35" t="s">
        <v>38</v>
      </c>
      <c r="D24" s="36"/>
      <c r="O24"/>
      <c r="P24" s="24"/>
    </row>
    <row r="25" spans="2:16" ht="15">
      <c r="B25">
        <v>1</v>
      </c>
      <c r="C25" s="31">
        <v>4776</v>
      </c>
      <c r="D25" s="32" t="str">
        <f>VLOOKUP(C25,'[1]LEDEN'!A:C,2,FALSE)</f>
        <v>HOUTHAEVE Jean-Marie</v>
      </c>
      <c r="F25" s="24" t="str">
        <f>VLOOKUP(C25,'[1]LEDEN'!A:C,3,FALSE)</f>
        <v>DOS</v>
      </c>
      <c r="H25" s="37" t="s">
        <v>39</v>
      </c>
      <c r="O25"/>
      <c r="P25" s="24"/>
    </row>
    <row r="26" spans="2:16" ht="15">
      <c r="B26">
        <v>2</v>
      </c>
      <c r="C26" s="24">
        <v>4768</v>
      </c>
      <c r="D26" s="32" t="str">
        <f>VLOOKUP(C26,'[1]LEDEN'!A:C,2,FALSE)</f>
        <v>DEDIER Georges</v>
      </c>
      <c r="F26" s="24" t="str">
        <f>VLOOKUP(C26,'[1]LEDEN'!A:C,3,FALSE)</f>
        <v>DOS</v>
      </c>
      <c r="H26" s="37" t="s">
        <v>40</v>
      </c>
      <c r="O26"/>
      <c r="P26" s="24"/>
    </row>
    <row r="27" spans="2:16" ht="15">
      <c r="B27">
        <v>3</v>
      </c>
      <c r="C27" s="24">
        <v>9079</v>
      </c>
      <c r="D27" s="32" t="str">
        <f>VLOOKUP(C27,'[1]LEDEN'!A:C,2,FALSE)</f>
        <v>HIMPE Jean</v>
      </c>
      <c r="F27" s="24" t="str">
        <f>VLOOKUP(C27,'[1]LEDEN'!A:C,3,FALSE)</f>
        <v>VOLH</v>
      </c>
      <c r="H27" s="37" t="s">
        <v>41</v>
      </c>
      <c r="O27"/>
      <c r="P27" s="24"/>
    </row>
    <row r="28" spans="2:19" ht="15">
      <c r="B28">
        <v>4</v>
      </c>
      <c r="C28" s="24">
        <v>8159</v>
      </c>
      <c r="D28" s="32" t="str">
        <f>VLOOKUP(C28,'[1]LEDEN'!A:C,2,FALSE)</f>
        <v>MONSOREZ Michel</v>
      </c>
      <c r="F28" s="24" t="str">
        <f>VLOOKUP(C28,'[1]LEDEN'!A:C,3,FALSE)</f>
        <v>KK</v>
      </c>
      <c r="H28" s="37" t="s">
        <v>42</v>
      </c>
      <c r="O28"/>
      <c r="P28" s="24"/>
      <c r="S28" t="s">
        <v>43</v>
      </c>
    </row>
    <row r="29" spans="2:16" ht="6" customHeight="1">
      <c r="B29"/>
      <c r="C29" s="24"/>
      <c r="O29"/>
      <c r="P29" s="24"/>
    </row>
    <row r="30" spans="2:15" ht="15">
      <c r="B30" s="38" t="s">
        <v>44</v>
      </c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40"/>
      <c r="N30" s="40"/>
      <c r="O30" s="41"/>
    </row>
    <row r="31" spans="2:15" ht="15">
      <c r="B31" s="38" t="s">
        <v>45</v>
      </c>
      <c r="C31" s="38"/>
      <c r="D31" s="38" t="s">
        <v>57</v>
      </c>
      <c r="E31" s="38"/>
      <c r="F31" s="38"/>
      <c r="G31" s="38"/>
      <c r="H31" s="38"/>
      <c r="I31" s="38"/>
      <c r="J31" s="38"/>
      <c r="K31" s="38"/>
      <c r="L31" s="39"/>
      <c r="M31" s="40"/>
      <c r="N31" s="40"/>
      <c r="O31" s="41"/>
    </row>
    <row r="32" spans="2:15" ht="15">
      <c r="B32" s="38"/>
      <c r="C32" s="38"/>
      <c r="D32" s="38" t="s">
        <v>58</v>
      </c>
      <c r="E32" s="38"/>
      <c r="F32" s="38"/>
      <c r="G32" s="38"/>
      <c r="H32" s="38"/>
      <c r="I32" s="38"/>
      <c r="J32" s="38"/>
      <c r="K32" s="38"/>
      <c r="L32" s="39"/>
      <c r="M32" s="40"/>
      <c r="N32" s="40"/>
      <c r="O32" s="41"/>
    </row>
    <row r="33" spans="2:15" ht="15">
      <c r="B33" s="38" t="s">
        <v>59</v>
      </c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40"/>
      <c r="N33" s="40"/>
      <c r="O33" s="41"/>
    </row>
    <row r="34" spans="2:15" ht="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  <c r="M34" s="40"/>
      <c r="N34" s="40"/>
      <c r="O34" s="41"/>
    </row>
    <row r="35" spans="2:15" ht="15">
      <c r="B35" s="38" t="s">
        <v>46</v>
      </c>
      <c r="C35" s="38"/>
      <c r="D35" s="38"/>
      <c r="E35" s="38"/>
      <c r="F35" s="38"/>
      <c r="G35" s="38"/>
      <c r="H35" s="38"/>
      <c r="I35" s="38"/>
      <c r="J35" s="38"/>
      <c r="K35" s="38"/>
      <c r="L35" s="39"/>
      <c r="M35" s="40"/>
      <c r="N35" s="40"/>
      <c r="O35" s="41"/>
    </row>
    <row r="36" spans="2:15" ht="15">
      <c r="B36" s="38" t="s">
        <v>47</v>
      </c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40"/>
      <c r="N36" s="40"/>
      <c r="O36" s="41"/>
    </row>
    <row r="37" spans="2:15" ht="6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0"/>
      <c r="M37" s="40"/>
      <c r="N37" s="40"/>
      <c r="O37" s="41"/>
    </row>
    <row r="38" spans="2:15" ht="15">
      <c r="B38" s="42" t="s">
        <v>48</v>
      </c>
      <c r="C38" s="42"/>
      <c r="D38" s="42"/>
      <c r="E38" s="42"/>
      <c r="F38" s="42"/>
      <c r="G38" s="42"/>
      <c r="H38" s="42"/>
      <c r="I38" s="42"/>
      <c r="J38" s="42"/>
      <c r="K38" s="42"/>
      <c r="L38" s="40"/>
      <c r="M38" s="40"/>
      <c r="N38" s="40"/>
      <c r="O38" s="41"/>
    </row>
    <row r="39" spans="2:15" ht="15">
      <c r="B39" s="42" t="s">
        <v>49</v>
      </c>
      <c r="C39" s="42"/>
      <c r="D39" s="42"/>
      <c r="E39" s="42"/>
      <c r="F39" s="42"/>
      <c r="G39" s="42"/>
      <c r="H39" s="42"/>
      <c r="I39" s="42"/>
      <c r="J39" s="42"/>
      <c r="K39" s="42"/>
      <c r="L39" s="40"/>
      <c r="M39" s="40"/>
      <c r="N39" s="40"/>
      <c r="O39" s="41"/>
    </row>
    <row r="40" spans="2:15" ht="6" customHeigh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0"/>
      <c r="M40" s="40"/>
      <c r="N40" s="40"/>
      <c r="O40" s="41"/>
    </row>
    <row r="41" spans="2:15" ht="15">
      <c r="B41" s="42" t="s">
        <v>50</v>
      </c>
      <c r="C41" s="42"/>
      <c r="D41" s="42"/>
      <c r="E41" s="42"/>
      <c r="F41" s="42"/>
      <c r="G41" s="42"/>
      <c r="H41" s="42"/>
      <c r="I41" s="42"/>
      <c r="J41" s="42"/>
      <c r="K41" s="42"/>
      <c r="L41" s="40"/>
      <c r="M41" s="40"/>
      <c r="N41" s="40"/>
      <c r="O41" s="41"/>
    </row>
    <row r="42" spans="2:15" ht="15">
      <c r="B42" s="42" t="s">
        <v>51</v>
      </c>
      <c r="C42" s="42"/>
      <c r="D42" s="42"/>
      <c r="E42" s="42"/>
      <c r="F42" s="42"/>
      <c r="G42" s="42"/>
      <c r="H42" s="42"/>
      <c r="I42" s="42"/>
      <c r="J42" s="42"/>
      <c r="K42" s="42"/>
      <c r="L42" s="40"/>
      <c r="M42" s="40"/>
      <c r="N42" s="40"/>
      <c r="O42" s="41"/>
    </row>
    <row r="43" spans="2:15" ht="15">
      <c r="B43" s="42" t="s">
        <v>52</v>
      </c>
      <c r="C43" s="42"/>
      <c r="D43" s="42"/>
      <c r="E43" s="42" t="s">
        <v>53</v>
      </c>
      <c r="F43" s="42"/>
      <c r="G43" s="42"/>
      <c r="H43" s="42" t="s">
        <v>54</v>
      </c>
      <c r="I43" s="42"/>
      <c r="J43" s="42"/>
      <c r="K43" s="42"/>
      <c r="L43" s="40"/>
      <c r="M43" s="40"/>
      <c r="N43" s="40"/>
      <c r="O43" s="41"/>
    </row>
    <row r="44" spans="2:15" ht="6" customHeight="1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0"/>
      <c r="M44" s="40"/>
      <c r="N44" s="40"/>
      <c r="O44" s="41"/>
    </row>
    <row r="45" spans="2:15" ht="15">
      <c r="B45" s="42" t="s">
        <v>55</v>
      </c>
      <c r="C45" s="42"/>
      <c r="D45" s="42"/>
      <c r="E45" s="42"/>
      <c r="F45" s="42"/>
      <c r="G45" s="42"/>
      <c r="H45" s="42"/>
      <c r="I45" s="42"/>
      <c r="K45" s="42"/>
      <c r="L45" s="40"/>
      <c r="M45" s="40"/>
      <c r="N45" s="40"/>
      <c r="O45" s="41"/>
    </row>
    <row r="46" spans="2:15" ht="15">
      <c r="B46" s="42" t="s">
        <v>56</v>
      </c>
      <c r="C46" s="42"/>
      <c r="D46" s="42"/>
      <c r="E46" s="42"/>
      <c r="F46" s="42"/>
      <c r="G46" s="42"/>
      <c r="H46" s="42"/>
      <c r="I46" s="42"/>
      <c r="J46" s="42"/>
      <c r="K46" s="42"/>
      <c r="L46" s="40"/>
      <c r="M46" s="40"/>
      <c r="N46" s="40"/>
      <c r="O46" s="41"/>
    </row>
    <row r="47" spans="2:15" ht="15.75">
      <c r="B47" s="42"/>
      <c r="C47" s="42"/>
      <c r="D47" s="42"/>
      <c r="E47" s="42"/>
      <c r="F47" s="42"/>
      <c r="G47" s="42"/>
      <c r="H47" s="43"/>
      <c r="I47" s="42"/>
      <c r="J47" s="42"/>
      <c r="K47" s="42"/>
      <c r="L47" s="40"/>
      <c r="M47" s="40"/>
      <c r="N47" s="40"/>
      <c r="O47" s="41"/>
    </row>
    <row r="48" spans="2:15" ht="15">
      <c r="B48" s="42"/>
      <c r="C48" s="42"/>
      <c r="D48" s="42"/>
      <c r="E48" s="42"/>
      <c r="F48" s="44"/>
      <c r="G48" s="42"/>
      <c r="H48" s="44"/>
      <c r="I48" s="42"/>
      <c r="J48" s="42"/>
      <c r="K48" s="42"/>
      <c r="L48" s="40"/>
      <c r="M48" s="40"/>
      <c r="N48" s="40"/>
      <c r="O48" s="41"/>
    </row>
    <row r="49" spans="2:15" ht="1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0"/>
      <c r="M49" s="40"/>
      <c r="N49" s="40"/>
      <c r="O49" s="41"/>
    </row>
    <row r="50" spans="2:15" ht="15"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1"/>
    </row>
    <row r="51" spans="2:15" ht="15"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1"/>
    </row>
    <row r="52" spans="2:15" ht="26.25">
      <c r="B52" s="41"/>
      <c r="C52" s="40"/>
      <c r="D52" s="40"/>
      <c r="E52" s="40"/>
      <c r="F52" s="40"/>
      <c r="G52" s="40"/>
      <c r="H52" s="45"/>
      <c r="I52" s="40"/>
      <c r="J52" s="40"/>
      <c r="K52" s="40"/>
      <c r="L52" s="40"/>
      <c r="M52" s="40"/>
      <c r="N52" s="40"/>
      <c r="O52" s="41"/>
    </row>
  </sheetData>
  <sheetProtection/>
  <mergeCells count="5">
    <mergeCell ref="C1:N1"/>
    <mergeCell ref="O2:P2"/>
    <mergeCell ref="B4:P4"/>
    <mergeCell ref="A7:P7"/>
    <mergeCell ref="B23:P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2015-02-09T14:07:52Z</cp:lastPrinted>
  <dcterms:created xsi:type="dcterms:W3CDTF">2015-02-09T14:06:42Z</dcterms:created>
  <dcterms:modified xsi:type="dcterms:W3CDTF">2015-02-09T14:11:58Z</dcterms:modified>
  <cp:category/>
  <cp:version/>
  <cp:contentType/>
  <cp:contentStatus/>
</cp:coreProperties>
</file>