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<sst xmlns="http://schemas.openxmlformats.org/spreadsheetml/2006/main" count="42" uniqueCount="41">
  <si>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GEWEST BEIDE - VLAANDEREN</t>
  </si>
  <si>
    <t>sportjaar :</t>
  </si>
  <si>
    <t>2010-2011</t>
  </si>
  <si>
    <t>DISTRICT :  zuidwestvlaanderen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</si>
  <si>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</si>
  <si>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</si>
  <si>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</si>
  <si>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</si>
  <si>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</si>
  <si>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</si>
  <si>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</si>
  <si>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</si>
  <si>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</si>
  <si>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</si>
  <si>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</si>
  <si>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</si>
  <si>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</si>
  <si>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OVFF</t>
  </si>
  <si>
    <t>DISTRICTFINALE</t>
  </si>
  <si>
    <t>* DEELNEMERS</t>
  </si>
  <si>
    <t xml:space="preserve">Al deze wedstrijden worden gespeeld in </t>
  </si>
  <si>
    <t>BC DOS Roeselare, Ardooiesteenweg 50 te Roeselare</t>
  </si>
  <si>
    <t>Tel.: 051/24.79.74.</t>
  </si>
  <si>
    <t>zondag 30 januari 2011 om 14u00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</si>
  <si>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</si>
  <si>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</si>
  <si>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</si>
  <si>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</si>
  <si>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</si>
  <si>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</si>
  <si>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</si>
  <si>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</si>
  <si>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</si>
  <si>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</si>
  <si>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</si>
  <si>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19 &amp; 20/03/2011 in het district Brugge-Zeekust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</si>
  <si>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</si>
  <si>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</si>
  <si>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22 december 2010.</t>
  </si>
  <si>
    <t>uiterste speeldatum: zondag 30 januari 2011.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</si>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</sst>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4" fontId="21" fillId="33" borderId="0" xfId="55" applyNumberFormat="1" applyFont="1" applyFill="1" applyBorder="1" applyAlignment="1">
      <alignment horizontal="center"/>
      <protection/>
    </xf>
    <xf numFmtId="0" fontId="0" fillId="33" borderId="14" xfId="0" applyFill="1" applyBorder="1" applyAlignment="1">
      <alignment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8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55</xdr:row>
      <xdr:rowOff>76200</xdr:rowOff>
    </xdr:from>
    <xdr:to>
      <xdr:col>2</xdr:col>
      <xdr:colOff>209550</xdr:colOff>
      <xdr:row>56</xdr:row>
      <xdr:rowOff>161925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248775"/>
          <a:ext cx="5810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55</xdr:row>
      <xdr:rowOff>19050</xdr:rowOff>
    </xdr:from>
    <xdr:to>
      <xdr:col>3</xdr:col>
      <xdr:colOff>514350</xdr:colOff>
      <xdr:row>56</xdr:row>
      <xdr:rowOff>161925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191625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54</xdr:row>
      <xdr:rowOff>152400</xdr:rowOff>
    </xdr:from>
    <xdr:to>
      <xdr:col>4</xdr:col>
      <xdr:colOff>476250</xdr:colOff>
      <xdr:row>56</xdr:row>
      <xdr:rowOff>152400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9134475"/>
          <a:ext cx="533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7</xdr:col>
      <xdr:colOff>76200</xdr:colOff>
      <xdr:row>55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9172575"/>
          <a:ext cx="8096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55</xdr:row>
      <xdr:rowOff>171450</xdr:rowOff>
    </xdr:from>
    <xdr:to>
      <xdr:col>7</xdr:col>
      <xdr:colOff>57150</xdr:colOff>
      <xdr:row>56</xdr:row>
      <xdr:rowOff>161925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34402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55</xdr:row>
      <xdr:rowOff>28575</xdr:rowOff>
    </xdr:from>
    <xdr:to>
      <xdr:col>12</xdr:col>
      <xdr:colOff>247650</xdr:colOff>
      <xdr:row>56</xdr:row>
      <xdr:rowOff>161925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48100" y="9201150"/>
          <a:ext cx="885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55</xdr:row>
      <xdr:rowOff>9525</xdr:rowOff>
    </xdr:from>
    <xdr:to>
      <xdr:col>10</xdr:col>
      <xdr:colOff>57150</xdr:colOff>
      <xdr:row>56</xdr:row>
      <xdr:rowOff>142875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0" y="9182100"/>
          <a:ext cx="628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285750</xdr:colOff>
      <xdr:row>55</xdr:row>
      <xdr:rowOff>0</xdr:rowOff>
    </xdr:from>
    <xdr:to>
      <xdr:col>13</xdr:col>
      <xdr:colOff>276225</xdr:colOff>
      <xdr:row>56</xdr:row>
      <xdr:rowOff>152400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917257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55</xdr:row>
      <xdr:rowOff>66675</xdr:rowOff>
    </xdr:from>
    <xdr:to>
      <xdr:col>14</xdr:col>
      <xdr:colOff>400050</xdr:colOff>
      <xdr:row>56</xdr:row>
      <xdr:rowOff>152400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38750" y="923925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55</xdr:row>
      <xdr:rowOff>47625</xdr:rowOff>
    </xdr:from>
    <xdr:to>
      <xdr:col>15</xdr:col>
      <xdr:colOff>504825</xdr:colOff>
      <xdr:row>56</xdr:row>
      <xdr:rowOff>161925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86450" y="9220200"/>
          <a:ext cx="590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7679</v>
          </cell>
          <cell r="B38" t="str">
            <v>MANIVOET Christiane</v>
          </cell>
          <cell r="C38" t="str">
            <v>CM</v>
          </cell>
        </row>
        <row r="39">
          <cell r="A39">
            <v>8045</v>
          </cell>
          <cell r="B39" t="str">
            <v>GARRE Roger</v>
          </cell>
          <cell r="C39" t="str">
            <v>CM</v>
          </cell>
        </row>
        <row r="40">
          <cell r="A40">
            <v>8330</v>
          </cell>
          <cell r="B40" t="str">
            <v> DE CAESTECKER M </v>
          </cell>
          <cell r="C40" t="str">
            <v>CM</v>
          </cell>
        </row>
        <row r="41">
          <cell r="A41">
            <v>8417</v>
          </cell>
          <cell r="B41" t="str">
            <v>MARLIER Pol</v>
          </cell>
          <cell r="C41" t="str">
            <v>CM</v>
          </cell>
        </row>
        <row r="42">
          <cell r="A42">
            <v>8472</v>
          </cell>
          <cell r="B42" t="str">
            <v>VAN NUFFEL Roland</v>
          </cell>
          <cell r="C42" t="str">
            <v>CM</v>
          </cell>
        </row>
        <row r="43">
          <cell r="A43">
            <v>8521</v>
          </cell>
          <cell r="B43" t="str">
            <v>DEWULF Henri</v>
          </cell>
          <cell r="C43" t="str">
            <v>CM</v>
          </cell>
        </row>
        <row r="44">
          <cell r="A44">
            <v>8667</v>
          </cell>
          <cell r="B44" t="str">
            <v>MABILLE Sylvain</v>
          </cell>
          <cell r="C44" t="str">
            <v>CM</v>
          </cell>
        </row>
        <row r="45">
          <cell r="C45" t="str">
            <v>CM</v>
          </cell>
        </row>
        <row r="46"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7010</v>
          </cell>
          <cell r="B57" t="str">
            <v>VERMEULEN Johan</v>
          </cell>
          <cell r="C57" t="str">
            <v>OS</v>
          </cell>
        </row>
        <row r="58">
          <cell r="A58">
            <v>7287</v>
          </cell>
          <cell r="B58" t="str">
            <v>SOENENS Joël</v>
          </cell>
          <cell r="C58" t="str">
            <v>OS</v>
          </cell>
        </row>
        <row r="59">
          <cell r="A59">
            <v>8046</v>
          </cell>
          <cell r="B59" t="str">
            <v>LAMMENS Wilfried</v>
          </cell>
          <cell r="C59" t="str">
            <v>OS</v>
          </cell>
        </row>
        <row r="60">
          <cell r="A60">
            <v>8668</v>
          </cell>
          <cell r="B60" t="str">
            <v>VANDEKEERE Bert</v>
          </cell>
          <cell r="C60" t="str">
            <v>OS</v>
          </cell>
        </row>
        <row r="61">
          <cell r="A61" t="str">
            <v>NS</v>
          </cell>
          <cell r="B61" t="str">
            <v>VAN PRAET  Bart</v>
          </cell>
          <cell r="C61" t="str">
            <v>OS</v>
          </cell>
        </row>
        <row r="62"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4171</v>
          </cell>
          <cell r="B66" t="str">
            <v>FORREST Emiel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C69" t="str">
            <v>K.ZE</v>
          </cell>
        </row>
        <row r="70"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79">
          <cell r="C79" t="str">
            <v>DK</v>
          </cell>
        </row>
        <row r="80">
          <cell r="C80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4222</v>
          </cell>
          <cell r="B88" t="str">
            <v>DE QUEKER G</v>
          </cell>
          <cell r="C88" t="str">
            <v>K.Br</v>
          </cell>
        </row>
        <row r="89">
          <cell r="A89">
            <v>4223</v>
          </cell>
          <cell r="B89" t="str">
            <v>DRUWEL Francois</v>
          </cell>
          <cell r="C89" t="str">
            <v>K.Br</v>
          </cell>
        </row>
        <row r="90">
          <cell r="A90">
            <v>4224</v>
          </cell>
          <cell r="B90" t="str">
            <v>GUIDE Jean-Pierre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6429</v>
          </cell>
          <cell r="B102" t="str">
            <v>VANDENBERGHE Willy</v>
          </cell>
          <cell r="C102" t="str">
            <v>K.Br</v>
          </cell>
        </row>
        <row r="103">
          <cell r="A103">
            <v>6690</v>
          </cell>
          <cell r="B103" t="str">
            <v>BAUWENS Etienne</v>
          </cell>
          <cell r="C103" t="str">
            <v>K.Br</v>
          </cell>
        </row>
        <row r="104">
          <cell r="A104">
            <v>6806</v>
          </cell>
          <cell r="B104" t="str">
            <v>VANHAEREN Leon</v>
          </cell>
          <cell r="C104" t="str">
            <v>K.Br</v>
          </cell>
        </row>
        <row r="105">
          <cell r="A105">
            <v>7012</v>
          </cell>
          <cell r="B105" t="str">
            <v>PAUWELS Jeroen</v>
          </cell>
          <cell r="C105" t="str">
            <v>K.Br</v>
          </cell>
        </row>
        <row r="106">
          <cell r="A106">
            <v>7013</v>
          </cell>
          <cell r="B106" t="str">
            <v>BLATON Karel</v>
          </cell>
          <cell r="C106" t="str">
            <v>K.Br</v>
          </cell>
        </row>
        <row r="107">
          <cell r="A107" t="str">
            <v>7036B</v>
          </cell>
          <cell r="B107" t="str">
            <v>MISMAN Eddy</v>
          </cell>
          <cell r="C107" t="str">
            <v>K.Br</v>
          </cell>
        </row>
        <row r="108">
          <cell r="A108">
            <v>7795</v>
          </cell>
          <cell r="B108" t="str">
            <v>HACKE Jean-Marie</v>
          </cell>
          <cell r="C108" t="str">
            <v>K.Br</v>
          </cell>
        </row>
        <row r="109">
          <cell r="A109">
            <v>7797</v>
          </cell>
          <cell r="B109" t="str">
            <v>BEIRENS Marc</v>
          </cell>
          <cell r="C109" t="str">
            <v>K.Br</v>
          </cell>
        </row>
        <row r="110">
          <cell r="A110">
            <v>8162</v>
          </cell>
          <cell r="B110" t="str">
            <v>SEYS Herbert</v>
          </cell>
          <cell r="C110" t="str">
            <v>K.Br</v>
          </cell>
        </row>
        <row r="111">
          <cell r="A111">
            <v>8334</v>
          </cell>
          <cell r="B111" t="str">
            <v>ARNOUDT Jan</v>
          </cell>
          <cell r="C111" t="str">
            <v>K.Br</v>
          </cell>
        </row>
        <row r="112">
          <cell r="A112">
            <v>2944</v>
          </cell>
          <cell r="B112" t="str">
            <v>t Seyen Roland</v>
          </cell>
          <cell r="C112" t="str">
            <v>K.Br</v>
          </cell>
        </row>
        <row r="113">
          <cell r="A113" t="str">
            <v>4185B</v>
          </cell>
          <cell r="B113" t="str">
            <v>DEPOORTER Daniël</v>
          </cell>
          <cell r="C113" t="str">
            <v>K.Br</v>
          </cell>
        </row>
        <row r="114">
          <cell r="A114">
            <v>4164</v>
          </cell>
          <cell r="B114" t="str">
            <v>CLAEYS André</v>
          </cell>
          <cell r="C114" t="str">
            <v>K.Br</v>
          </cell>
        </row>
        <row r="115">
          <cell r="A115">
            <v>4214</v>
          </cell>
          <cell r="B115" t="str">
            <v>DE BAERE Karel</v>
          </cell>
          <cell r="C115" t="str">
            <v>K.Br</v>
          </cell>
        </row>
        <row r="116">
          <cell r="A116">
            <v>8454</v>
          </cell>
          <cell r="B116" t="str">
            <v>STUYVAERT Marijn</v>
          </cell>
          <cell r="C116" t="str">
            <v>K.Br</v>
          </cell>
        </row>
        <row r="117">
          <cell r="A117">
            <v>8670</v>
          </cell>
          <cell r="B117" t="str">
            <v>SCHOE Henk</v>
          </cell>
          <cell r="C117" t="str">
            <v>K.Br</v>
          </cell>
        </row>
        <row r="118">
          <cell r="A118">
            <v>8669</v>
          </cell>
          <cell r="B118" t="str">
            <v>DE CLERCK Jean</v>
          </cell>
          <cell r="C118" t="str">
            <v>K.Br</v>
          </cell>
        </row>
        <row r="119">
          <cell r="A119" t="str">
            <v>NS</v>
          </cell>
          <cell r="B119" t="str">
            <v>DE CALUWE Luc</v>
          </cell>
          <cell r="C119" t="str">
            <v>K.Br</v>
          </cell>
        </row>
        <row r="120">
          <cell r="A120">
            <v>4471</v>
          </cell>
          <cell r="B120" t="str">
            <v>BEYLEMANS Ben</v>
          </cell>
          <cell r="C120" t="str">
            <v>K.Br</v>
          </cell>
        </row>
        <row r="121">
          <cell r="A121">
            <v>4180</v>
          </cell>
          <cell r="B121" t="str">
            <v>CONSTANT Geert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7291</v>
          </cell>
          <cell r="B149" t="str">
            <v>VANNESTE Larry</v>
          </cell>
          <cell r="C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OBA</v>
          </cell>
        </row>
        <row r="151">
          <cell r="A151">
            <v>7801</v>
          </cell>
          <cell r="B151" t="str">
            <v>EISCHEN Frédéric</v>
          </cell>
          <cell r="C151" t="str">
            <v>OBA</v>
          </cell>
        </row>
        <row r="152">
          <cell r="A152">
            <v>7802</v>
          </cell>
          <cell r="B152" t="str">
            <v>DOUCHAMPS Olivier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 t="str">
            <v>416B</v>
          </cell>
          <cell r="B154" t="str">
            <v>CAPPELLE Eddy</v>
          </cell>
          <cell r="C154" t="str">
            <v>OBA</v>
          </cell>
        </row>
        <row r="155">
          <cell r="A155">
            <v>7681</v>
          </cell>
          <cell r="B155" t="str">
            <v>VAN DE VELDE Jozef</v>
          </cell>
          <cell r="C155" t="str">
            <v>OBA</v>
          </cell>
        </row>
        <row r="156">
          <cell r="A156">
            <v>8671</v>
          </cell>
          <cell r="B156" t="str">
            <v>FLORIZOONE Brian</v>
          </cell>
          <cell r="C156" t="str">
            <v>OBA</v>
          </cell>
        </row>
        <row r="157">
          <cell r="A157">
            <v>8713</v>
          </cell>
          <cell r="B157" t="str">
            <v>LENAERS Joël</v>
          </cell>
          <cell r="C157" t="str">
            <v>OBA</v>
          </cell>
        </row>
        <row r="158">
          <cell r="A158">
            <v>7822</v>
          </cell>
          <cell r="B158" t="str">
            <v>SCHOUTETENS Marc</v>
          </cell>
          <cell r="C158" t="str">
            <v>OBA</v>
          </cell>
        </row>
        <row r="159">
          <cell r="A159">
            <v>4682</v>
          </cell>
          <cell r="B159" t="str">
            <v>SCHOUTETENS Pieter</v>
          </cell>
          <cell r="C159" t="str">
            <v>OBA</v>
          </cell>
        </row>
        <row r="160">
          <cell r="A160" t="str">
            <v>NS </v>
          </cell>
          <cell r="B160" t="str">
            <v>SPOORMANS Roger</v>
          </cell>
          <cell r="C160" t="str">
            <v>OBA</v>
          </cell>
        </row>
        <row r="161">
          <cell r="A161">
            <v>7468</v>
          </cell>
          <cell r="B161" t="str">
            <v>DE WEIRDT J.P</v>
          </cell>
          <cell r="C161" t="str">
            <v>OBA</v>
          </cell>
        </row>
        <row r="162">
          <cell r="A162">
            <v>4265</v>
          </cell>
          <cell r="B162" t="str">
            <v>STEMGEE Hugo</v>
          </cell>
          <cell r="C162" t="str">
            <v>OBA</v>
          </cell>
        </row>
        <row r="163">
          <cell r="A163">
            <v>4261</v>
          </cell>
          <cell r="B163" t="str">
            <v>ROTTIER Jacques</v>
          </cell>
          <cell r="C163" t="str">
            <v>OBA</v>
          </cell>
        </row>
        <row r="164">
          <cell r="A164">
            <v>7289</v>
          </cell>
          <cell r="B164" t="str">
            <v>BOUCQUEZ Etienne</v>
          </cell>
          <cell r="C164" t="str">
            <v>OBA</v>
          </cell>
        </row>
        <row r="167">
          <cell r="A167">
            <v>7048</v>
          </cell>
          <cell r="B167" t="str">
            <v>STILTEN Rik</v>
          </cell>
          <cell r="C167" t="str">
            <v>SMA</v>
          </cell>
        </row>
        <row r="168">
          <cell r="A168">
            <v>7469</v>
          </cell>
          <cell r="B168" t="str">
            <v>ROELANDT Pierre</v>
          </cell>
          <cell r="C168" t="str">
            <v>SMA</v>
          </cell>
        </row>
        <row r="169">
          <cell r="A169">
            <v>7803</v>
          </cell>
          <cell r="B169" t="str">
            <v>KORTE Hubert</v>
          </cell>
          <cell r="C169" t="str">
            <v>SMA</v>
          </cell>
        </row>
        <row r="170">
          <cell r="A170">
            <v>8461</v>
          </cell>
          <cell r="B170" t="str">
            <v>VAN DEN RYSE Steven</v>
          </cell>
          <cell r="C170" t="str">
            <v>SMA</v>
          </cell>
        </row>
        <row r="171">
          <cell r="A171">
            <v>7357</v>
          </cell>
          <cell r="B171" t="str">
            <v>VAN DE MEERSCHE Ivan</v>
          </cell>
          <cell r="C171" t="str">
            <v>SMA</v>
          </cell>
        </row>
        <row r="172">
          <cell r="A172">
            <v>4301</v>
          </cell>
          <cell r="B172" t="str">
            <v>VAN GOETHEM Glenn</v>
          </cell>
          <cell r="C172" t="str">
            <v>SMA</v>
          </cell>
        </row>
        <row r="173">
          <cell r="A173">
            <v>4294</v>
          </cell>
          <cell r="B173" t="str">
            <v>MATTENS Roger</v>
          </cell>
          <cell r="C173" t="str">
            <v>SMA</v>
          </cell>
        </row>
        <row r="176">
          <cell r="A176">
            <v>2338</v>
          </cell>
          <cell r="B176" t="str">
            <v>VAN DE CAN Thierry</v>
          </cell>
          <cell r="C176" t="str">
            <v>STER</v>
          </cell>
        </row>
        <row r="177">
          <cell r="A177">
            <v>4348</v>
          </cell>
          <cell r="B177" t="str">
            <v>VAN MUYLEM Norbert</v>
          </cell>
          <cell r="C177" t="str">
            <v>STER</v>
          </cell>
        </row>
        <row r="178">
          <cell r="A178">
            <v>4349</v>
          </cell>
          <cell r="B178" t="str">
            <v>VLASSCHAERT Albert</v>
          </cell>
          <cell r="C178" t="str">
            <v>STER</v>
          </cell>
        </row>
        <row r="179">
          <cell r="A179">
            <v>4350</v>
          </cell>
          <cell r="B179" t="str">
            <v>VLASSCHAERT Steven</v>
          </cell>
          <cell r="C179" t="str">
            <v>STER</v>
          </cell>
        </row>
        <row r="180">
          <cell r="A180">
            <v>4351</v>
          </cell>
          <cell r="B180" t="str">
            <v>VONCK Danny</v>
          </cell>
          <cell r="C180" t="str">
            <v>STER</v>
          </cell>
        </row>
        <row r="181">
          <cell r="A181">
            <v>7804</v>
          </cell>
          <cell r="B181" t="str">
            <v>DE BREMAEKER Eric</v>
          </cell>
          <cell r="C181" t="str">
            <v>STER</v>
          </cell>
        </row>
        <row r="182">
          <cell r="A182">
            <v>6138</v>
          </cell>
          <cell r="B182" t="str">
            <v>VAN ROSSEN Michel</v>
          </cell>
          <cell r="C182" t="str">
            <v>STER</v>
          </cell>
        </row>
        <row r="183">
          <cell r="A183">
            <v>8535</v>
          </cell>
          <cell r="B183" t="str">
            <v>DE WIN Guy</v>
          </cell>
          <cell r="C183" t="str">
            <v>STER</v>
          </cell>
        </row>
        <row r="184">
          <cell r="A184">
            <v>8538</v>
          </cell>
          <cell r="B184" t="str">
            <v>EYLENBOSCH Petrus</v>
          </cell>
          <cell r="C184" t="str">
            <v>STER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</row>
        <row r="186">
          <cell r="A186">
            <v>4320</v>
          </cell>
          <cell r="B186" t="str">
            <v>VAN LANGENHOVE </v>
          </cell>
          <cell r="C186" t="str">
            <v>STER</v>
          </cell>
        </row>
        <row r="187">
          <cell r="A187">
            <v>8727</v>
          </cell>
          <cell r="B187" t="str">
            <v>PITTELJON Etienne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 t="str">
            <v>NS</v>
          </cell>
          <cell r="B189" t="str">
            <v>SYROIT Davy </v>
          </cell>
          <cell r="C189" t="str">
            <v>STER</v>
          </cell>
        </row>
        <row r="192">
          <cell r="A192">
            <v>4284</v>
          </cell>
          <cell r="B192" t="str">
            <v>DE BACKER Peter</v>
          </cell>
          <cell r="C192" t="str">
            <v>KOH</v>
          </cell>
        </row>
        <row r="193">
          <cell r="A193">
            <v>4354</v>
          </cell>
          <cell r="B193" t="str">
            <v>CAPIAU Lucien</v>
          </cell>
          <cell r="C193" t="str">
            <v>KOH</v>
          </cell>
        </row>
        <row r="194">
          <cell r="A194">
            <v>4356</v>
          </cell>
          <cell r="B194" t="str">
            <v>DE BOU Pol</v>
          </cell>
          <cell r="C194" t="str">
            <v>KOH</v>
          </cell>
        </row>
        <row r="195">
          <cell r="A195">
            <v>4357</v>
          </cell>
          <cell r="B195" t="str">
            <v>DE TAEYE Danny</v>
          </cell>
          <cell r="C195" t="str">
            <v>KOH</v>
          </cell>
        </row>
        <row r="196">
          <cell r="A196">
            <v>4359</v>
          </cell>
          <cell r="B196" t="str">
            <v>LABIE Dirk</v>
          </cell>
          <cell r="C196" t="str">
            <v>KOH</v>
          </cell>
        </row>
        <row r="197">
          <cell r="A197">
            <v>4360</v>
          </cell>
          <cell r="B197" t="str">
            <v>LABIE Kristof</v>
          </cell>
          <cell r="C197" t="str">
            <v>KOH</v>
          </cell>
        </row>
        <row r="198">
          <cell r="A198">
            <v>4361</v>
          </cell>
          <cell r="B198" t="str">
            <v>MANGELINCKX Nico</v>
          </cell>
          <cell r="C198" t="str">
            <v>KOH</v>
          </cell>
        </row>
        <row r="199">
          <cell r="A199">
            <v>4378</v>
          </cell>
          <cell r="B199" t="str">
            <v>DERUYVER Stefaan</v>
          </cell>
          <cell r="C199" t="str">
            <v>KOH</v>
          </cell>
        </row>
        <row r="200">
          <cell r="A200">
            <v>4379</v>
          </cell>
          <cell r="B200" t="str">
            <v>DE VOS Geert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2">
          <cell r="A202">
            <v>4389</v>
          </cell>
          <cell r="B202" t="str">
            <v>VAN KERCKHOVE Andre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7">
          <cell r="A207">
            <v>8662</v>
          </cell>
          <cell r="B207" t="str">
            <v>VAN DER LINDEN Eric</v>
          </cell>
          <cell r="C207" t="str">
            <v>KOH</v>
          </cell>
        </row>
        <row r="208">
          <cell r="A208">
            <v>4305</v>
          </cell>
          <cell r="B208" t="str">
            <v>DE HERTOG Yves</v>
          </cell>
          <cell r="C208" t="str">
            <v>KOH</v>
          </cell>
        </row>
        <row r="209">
          <cell r="A209">
            <v>4289</v>
          </cell>
          <cell r="B209" t="str">
            <v>GILLADE Danny</v>
          </cell>
          <cell r="C209" t="str">
            <v>KOH</v>
          </cell>
        </row>
        <row r="210">
          <cell r="A210">
            <v>4290</v>
          </cell>
          <cell r="B210" t="str">
            <v>GILLADE Luc</v>
          </cell>
          <cell r="C210" t="str">
            <v>KOH</v>
          </cell>
        </row>
        <row r="211">
          <cell r="A211">
            <v>8093</v>
          </cell>
          <cell r="B211" t="str">
            <v>MATTHYS Karolien</v>
          </cell>
          <cell r="C211" t="str">
            <v>KOH</v>
          </cell>
        </row>
        <row r="212">
          <cell r="A212">
            <v>4297</v>
          </cell>
          <cell r="B212" t="str">
            <v>VAN DEN BOSSCHE Christian</v>
          </cell>
          <cell r="C212" t="str">
            <v>KOH</v>
          </cell>
        </row>
        <row r="213">
          <cell r="A213">
            <v>4288</v>
          </cell>
          <cell r="B213" t="str">
            <v>GILLADE Alfred</v>
          </cell>
          <cell r="C213" t="str">
            <v>KOH</v>
          </cell>
        </row>
        <row r="214">
          <cell r="A214">
            <v>4282</v>
          </cell>
          <cell r="B214" t="str">
            <v>COPPENS Sandro</v>
          </cell>
          <cell r="C214" t="str">
            <v>KOH</v>
          </cell>
        </row>
        <row r="215">
          <cell r="A215">
            <v>2061</v>
          </cell>
          <cell r="B215" t="str">
            <v>MERTENS Eddy</v>
          </cell>
          <cell r="C215" t="str">
            <v>KOH</v>
          </cell>
        </row>
        <row r="216">
          <cell r="A216" t="str">
            <v>NS</v>
          </cell>
          <cell r="B216" t="str">
            <v>VANDENHENDE John</v>
          </cell>
          <cell r="C216" t="str">
            <v>KOH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8063</v>
          </cell>
          <cell r="B223" t="str">
            <v>COPPENS Christiaan</v>
          </cell>
          <cell r="C223" t="str">
            <v>ED</v>
          </cell>
        </row>
        <row r="224">
          <cell r="A224">
            <v>8426</v>
          </cell>
          <cell r="B224" t="str">
            <v>MOEYKENS Michel</v>
          </cell>
          <cell r="C224" t="str">
            <v>ED</v>
          </cell>
        </row>
        <row r="225">
          <cell r="A225">
            <v>8410</v>
          </cell>
          <cell r="B225" t="str">
            <v>LIPPENS Tony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C228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4459</v>
          </cell>
          <cell r="B237" t="str">
            <v>GRISON Noel</v>
          </cell>
          <cell r="C237" t="str">
            <v>GM</v>
          </cell>
        </row>
        <row r="238">
          <cell r="A238">
            <v>4466</v>
          </cell>
          <cell r="B238" t="str">
            <v>TREMERIE Walter</v>
          </cell>
          <cell r="C238" t="str">
            <v>GM</v>
          </cell>
        </row>
        <row r="239">
          <cell r="A239">
            <v>4528</v>
          </cell>
          <cell r="B239" t="str">
            <v>VAN HANEGEM Nico</v>
          </cell>
          <cell r="C239" t="str">
            <v>GM</v>
          </cell>
        </row>
        <row r="240">
          <cell r="A240">
            <v>4541</v>
          </cell>
          <cell r="B240" t="str">
            <v>DELLAERT Marc</v>
          </cell>
          <cell r="C240" t="str">
            <v>GM</v>
          </cell>
        </row>
        <row r="241">
          <cell r="A241">
            <v>4587</v>
          </cell>
          <cell r="B241" t="str">
            <v>VERSTRAETEN Frank</v>
          </cell>
          <cell r="C241" t="str">
            <v>GM</v>
          </cell>
        </row>
        <row r="242">
          <cell r="A242">
            <v>5218</v>
          </cell>
          <cell r="B242" t="str">
            <v>MERVILDE Etienne</v>
          </cell>
          <cell r="C242" t="str">
            <v>GM</v>
          </cell>
        </row>
        <row r="243">
          <cell r="A243">
            <v>6701</v>
          </cell>
          <cell r="B243" t="str">
            <v>BROCHE Philippe</v>
          </cell>
          <cell r="C243" t="str">
            <v>GM</v>
          </cell>
        </row>
        <row r="244">
          <cell r="A244">
            <v>6703</v>
          </cell>
          <cell r="B244" t="str">
            <v>CLAUS Pascal</v>
          </cell>
          <cell r="C244" t="str">
            <v>GM</v>
          </cell>
        </row>
        <row r="245">
          <cell r="A245">
            <v>7203</v>
          </cell>
          <cell r="B245" t="str">
            <v>DELARUE Dirk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56">
          <cell r="A256">
            <v>8655</v>
          </cell>
          <cell r="B256" t="str">
            <v>TOLLEBEKE Arthur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8068</v>
          </cell>
          <cell r="B258" t="str">
            <v>KAHRAMAN Murat</v>
          </cell>
          <cell r="C258" t="str">
            <v>GM</v>
          </cell>
        </row>
        <row r="259">
          <cell r="A259" t="str">
            <v>??</v>
          </cell>
          <cell r="B259" t="str">
            <v>KOOREVAAR Ad</v>
          </cell>
          <cell r="C259" t="str">
            <v>GM</v>
          </cell>
        </row>
        <row r="260">
          <cell r="A260" t="str">
            <v>NS</v>
          </cell>
          <cell r="B260" t="str">
            <v>DE PREST Alex</v>
          </cell>
          <cell r="C260" t="str">
            <v>GM</v>
          </cell>
        </row>
        <row r="261">
          <cell r="A261">
            <v>4732</v>
          </cell>
          <cell r="B261" t="str">
            <v>NACHTERGAELE Geert</v>
          </cell>
          <cell r="C261" t="str">
            <v>GM</v>
          </cell>
        </row>
        <row r="262">
          <cell r="A262" t="str">
            <v>NS</v>
          </cell>
          <cell r="B262" t="str">
            <v>VAN HOLLE Jean-Pierre</v>
          </cell>
          <cell r="C262" t="str">
            <v>GM</v>
          </cell>
        </row>
        <row r="263">
          <cell r="C263" t="str">
            <v>GM</v>
          </cell>
        </row>
        <row r="264">
          <cell r="C264" t="str">
            <v>GM</v>
          </cell>
        </row>
        <row r="268">
          <cell r="A268">
            <v>4550</v>
          </cell>
          <cell r="B268" t="str">
            <v>KESTELOOT Patrick</v>
          </cell>
          <cell r="C268" t="str">
            <v>EWH</v>
          </cell>
        </row>
        <row r="269">
          <cell r="A269">
            <v>6094</v>
          </cell>
          <cell r="B269" t="str">
            <v>VAN ACKER Steven</v>
          </cell>
          <cell r="C269" t="str">
            <v>EWH</v>
          </cell>
        </row>
        <row r="270">
          <cell r="A270">
            <v>7300</v>
          </cell>
          <cell r="B270" t="str">
            <v>MARTENS Franklin</v>
          </cell>
          <cell r="C270" t="str">
            <v>EWH</v>
          </cell>
        </row>
        <row r="271">
          <cell r="A271">
            <v>7312</v>
          </cell>
          <cell r="B271" t="str">
            <v>VAN ACKER Johan</v>
          </cell>
          <cell r="C271" t="str">
            <v>EWH</v>
          </cell>
        </row>
        <row r="272">
          <cell r="A272">
            <v>7472</v>
          </cell>
          <cell r="B272" t="str">
            <v>BUNDERVOET Danny</v>
          </cell>
          <cell r="C272" t="str">
            <v>EWH</v>
          </cell>
        </row>
        <row r="273">
          <cell r="A273">
            <v>7474</v>
          </cell>
          <cell r="B273" t="str">
            <v>GEIRNAERT Marc</v>
          </cell>
          <cell r="C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EWH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 t="str">
            <v>NS</v>
          </cell>
          <cell r="B280" t="str">
            <v>PLATTEAU Steven</v>
          </cell>
          <cell r="C280" t="str">
            <v>EWH</v>
          </cell>
        </row>
        <row r="281">
          <cell r="A281">
            <v>7479</v>
          </cell>
          <cell r="B281" t="str">
            <v>HONGENAERT Erwin</v>
          </cell>
          <cell r="C281" t="str">
            <v>EWH</v>
          </cell>
        </row>
        <row r="282">
          <cell r="A282">
            <v>4446</v>
          </cell>
          <cell r="B282" t="str">
            <v>FOURNEAU Alain</v>
          </cell>
          <cell r="C282" t="str">
            <v>EWH</v>
          </cell>
        </row>
        <row r="283">
          <cell r="A283">
            <v>8119</v>
          </cell>
          <cell r="B283" t="str">
            <v>ROESBEKE Dirk</v>
          </cell>
          <cell r="C283" t="str">
            <v>EWH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2838</v>
          </cell>
          <cell r="B294" t="str">
            <v>DEGRAEVE Aime</v>
          </cell>
          <cell r="C294" t="str">
            <v>BvG</v>
          </cell>
        </row>
        <row r="295">
          <cell r="A295">
            <v>3390</v>
          </cell>
          <cell r="B295" t="str">
            <v>MARTENS Prudent</v>
          </cell>
          <cell r="C295" t="str">
            <v>BvG</v>
          </cell>
        </row>
        <row r="296">
          <cell r="A296">
            <v>4036</v>
          </cell>
          <cell r="B296" t="str">
            <v>STRYPENS Lucien</v>
          </cell>
          <cell r="C296" t="str">
            <v>BvG</v>
          </cell>
        </row>
        <row r="297">
          <cell r="A297" t="str">
            <v>NS</v>
          </cell>
          <cell r="B297" t="str">
            <v>REGA Wim</v>
          </cell>
          <cell r="C297" t="str">
            <v>BvG</v>
          </cell>
        </row>
        <row r="301">
          <cell r="A301">
            <v>4409</v>
          </cell>
          <cell r="B301" t="str">
            <v>TOMME Urbain</v>
          </cell>
          <cell r="C301" t="str">
            <v>KBCAW</v>
          </cell>
        </row>
        <row r="302">
          <cell r="A302">
            <v>4603</v>
          </cell>
          <cell r="B302" t="str">
            <v>SEGERS Dieter</v>
          </cell>
          <cell r="C302" t="str">
            <v>KBCAW</v>
          </cell>
        </row>
        <row r="303">
          <cell r="A303">
            <v>4613</v>
          </cell>
          <cell r="B303" t="str">
            <v>VANDAELE Pierre</v>
          </cell>
          <cell r="C303" t="str">
            <v>KBCAW</v>
          </cell>
        </row>
        <row r="304">
          <cell r="A304">
            <v>6706</v>
          </cell>
          <cell r="B304" t="str">
            <v>DE FAUW Guy</v>
          </cell>
          <cell r="C304" t="str">
            <v>KBCAW</v>
          </cell>
        </row>
        <row r="305">
          <cell r="A305">
            <v>7125</v>
          </cell>
          <cell r="B305" t="str">
            <v>NUYTTEN Renold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>
            <v>7318</v>
          </cell>
          <cell r="B314" t="str">
            <v>CARDON Eric</v>
          </cell>
          <cell r="C314" t="str">
            <v>KBCAW</v>
          </cell>
        </row>
        <row r="315">
          <cell r="A315">
            <v>7475</v>
          </cell>
          <cell r="B315" t="str">
            <v>DE MOL Daniel</v>
          </cell>
          <cell r="C315" t="str">
            <v>KBCAW</v>
          </cell>
        </row>
        <row r="316">
          <cell r="A316">
            <v>8069</v>
          </cell>
          <cell r="B316" t="str">
            <v>Pauwels René</v>
          </cell>
          <cell r="C316" t="str">
            <v>KBCAW</v>
          </cell>
        </row>
        <row r="317">
          <cell r="A317">
            <v>6435</v>
          </cell>
          <cell r="B317" t="str">
            <v>BELAEY Danny</v>
          </cell>
          <cell r="C317" t="str">
            <v>KBCAW</v>
          </cell>
        </row>
        <row r="318">
          <cell r="A318" t="str">
            <v>8661B</v>
          </cell>
          <cell r="B318" t="str">
            <v>HEYNDRICKX Vik</v>
          </cell>
          <cell r="C318" t="str">
            <v>KBCAW</v>
          </cell>
        </row>
        <row r="319">
          <cell r="B319" t="str">
            <v>MAES David</v>
          </cell>
          <cell r="C319" t="str">
            <v>KBCAW</v>
          </cell>
        </row>
        <row r="320">
          <cell r="A320" t="str">
            <v>,</v>
          </cell>
          <cell r="B320" t="str">
            <v>HANSKENS Marco</v>
          </cell>
          <cell r="C320" t="str">
            <v>KBCAW</v>
          </cell>
        </row>
        <row r="323">
          <cell r="A323">
            <v>2314</v>
          </cell>
          <cell r="B323" t="str">
            <v>SONCK Robby</v>
          </cell>
          <cell r="C323" t="str">
            <v>LAM</v>
          </cell>
        </row>
        <row r="324">
          <cell r="A324">
            <v>4341</v>
          </cell>
          <cell r="B324" t="str">
            <v>DE COSTER Luc</v>
          </cell>
          <cell r="C324" t="str">
            <v>LAM</v>
          </cell>
        </row>
        <row r="325">
          <cell r="A325">
            <v>4352</v>
          </cell>
          <cell r="B325" t="str">
            <v>WAUTERS Johnny</v>
          </cell>
          <cell r="C325" t="str">
            <v>LAM</v>
          </cell>
        </row>
        <row r="326">
          <cell r="A326">
            <v>4432</v>
          </cell>
          <cell r="B326" t="str">
            <v>BAETE Jean-Pierre</v>
          </cell>
          <cell r="C326" t="str">
            <v>LAM</v>
          </cell>
        </row>
        <row r="327">
          <cell r="A327">
            <v>4496</v>
          </cell>
          <cell r="B327" t="str">
            <v>VAN HANEGEM Izaak</v>
          </cell>
          <cell r="C327" t="str">
            <v>LAM</v>
          </cell>
        </row>
        <row r="328">
          <cell r="A328">
            <v>4502</v>
          </cell>
          <cell r="B328" t="str">
            <v>BLANCHART Etienne</v>
          </cell>
          <cell r="C328" t="str">
            <v>LAM</v>
          </cell>
        </row>
        <row r="329">
          <cell r="A329">
            <v>4517</v>
          </cell>
          <cell r="B329" t="str">
            <v>LA ROY Etienne</v>
          </cell>
          <cell r="C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4">
          <cell r="A334">
            <v>4520</v>
          </cell>
          <cell r="B334" t="str">
            <v>MARTENS Johan</v>
          </cell>
          <cell r="C334" t="str">
            <v>LAM</v>
          </cell>
        </row>
        <row r="335">
          <cell r="A335">
            <v>6427</v>
          </cell>
          <cell r="B335" t="str">
            <v>GORLEER Omer</v>
          </cell>
          <cell r="C335" t="str">
            <v>LAM</v>
          </cell>
        </row>
        <row r="336">
          <cell r="A336">
            <v>1203</v>
          </cell>
          <cell r="B336" t="str">
            <v>LONCELLE Johan</v>
          </cell>
          <cell r="C336" t="str">
            <v>LAM</v>
          </cell>
        </row>
        <row r="337">
          <cell r="A337">
            <v>5205</v>
          </cell>
          <cell r="B337" t="str">
            <v>DEVRIENDT Eric</v>
          </cell>
          <cell r="C337" t="str">
            <v>LAM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4524</v>
          </cell>
          <cell r="B342" t="str">
            <v>RODTS Piet</v>
          </cell>
          <cell r="C342" t="str">
            <v>KAS</v>
          </cell>
        </row>
        <row r="343">
          <cell r="A343">
            <v>4526</v>
          </cell>
          <cell r="B343" t="str">
            <v>VAN DE VELDE Marc</v>
          </cell>
          <cell r="C343" t="str">
            <v>KAS</v>
          </cell>
        </row>
        <row r="344">
          <cell r="A344">
            <v>4630</v>
          </cell>
          <cell r="B344" t="str">
            <v>COLOMBEEN Marc</v>
          </cell>
          <cell r="C344" t="str">
            <v>KAS</v>
          </cell>
        </row>
        <row r="345">
          <cell r="A345">
            <v>5705</v>
          </cell>
          <cell r="B345" t="str">
            <v>LUTTENS Arnold</v>
          </cell>
          <cell r="C345" t="str">
            <v>KAS</v>
          </cell>
        </row>
        <row r="346">
          <cell r="A346">
            <v>7207</v>
          </cell>
          <cell r="B346" t="str">
            <v>FEYS Georges</v>
          </cell>
          <cell r="C346" t="str">
            <v>KAS</v>
          </cell>
        </row>
        <row r="347">
          <cell r="A347">
            <v>7209</v>
          </cell>
          <cell r="B347" t="str">
            <v>VAN WAEYENBERGHE Carlos</v>
          </cell>
          <cell r="C347" t="str">
            <v>KAS</v>
          </cell>
        </row>
        <row r="348">
          <cell r="A348">
            <v>7526</v>
          </cell>
          <cell r="B348" t="str">
            <v>KERRES Freddy</v>
          </cell>
          <cell r="C348" t="str">
            <v>KAS</v>
          </cell>
        </row>
        <row r="349">
          <cell r="A349">
            <v>7687</v>
          </cell>
          <cell r="B349" t="str">
            <v>PIETERS Lionel</v>
          </cell>
          <cell r="C349" t="str">
            <v>KAS</v>
          </cell>
        </row>
        <row r="350">
          <cell r="A350" t="str">
            <v>4530B</v>
          </cell>
          <cell r="B350" t="str">
            <v>VERSPEELT Filip</v>
          </cell>
          <cell r="C350" t="str">
            <v>KAS</v>
          </cell>
        </row>
        <row r="351">
          <cell r="A351" t="str">
            <v>4523B</v>
          </cell>
          <cell r="B351" t="str">
            <v>DUYTSCHAEVER Peter</v>
          </cell>
          <cell r="C351" t="str">
            <v>KAS</v>
          </cell>
        </row>
        <row r="352">
          <cell r="A352">
            <v>7687</v>
          </cell>
          <cell r="B352" t="str">
            <v>DEVREESE Leon</v>
          </cell>
          <cell r="C352" t="str">
            <v>KAS</v>
          </cell>
        </row>
        <row r="353">
          <cell r="A353">
            <v>2945</v>
          </cell>
          <cell r="B353" t="str">
            <v>CAUDRON Frederic</v>
          </cell>
          <cell r="C353" t="str">
            <v>KAS</v>
          </cell>
        </row>
        <row r="354">
          <cell r="A354">
            <v>1693</v>
          </cell>
          <cell r="B354" t="str">
            <v>LEPPENS Eddy</v>
          </cell>
          <cell r="C354" t="str">
            <v>KAS</v>
          </cell>
        </row>
        <row r="355">
          <cell r="A355">
            <v>4506</v>
          </cell>
          <cell r="B355" t="str">
            <v>BRACKE Tom</v>
          </cell>
          <cell r="C355" t="str">
            <v>KAS</v>
          </cell>
        </row>
        <row r="356">
          <cell r="A356" t="str">
            <v>??</v>
          </cell>
          <cell r="B356" t="str">
            <v>SANMADESTO José</v>
          </cell>
          <cell r="C356" t="str">
            <v>KAS</v>
          </cell>
        </row>
        <row r="357">
          <cell r="A357">
            <v>4476</v>
          </cell>
          <cell r="B357" t="str">
            <v>DE VISSCHER Willy</v>
          </cell>
          <cell r="C357" t="str">
            <v>KAS</v>
          </cell>
        </row>
        <row r="358">
          <cell r="A358">
            <v>8714</v>
          </cell>
          <cell r="B358" t="str">
            <v>LOOSVELDT Frank</v>
          </cell>
          <cell r="C358" t="str">
            <v>KAS</v>
          </cell>
        </row>
        <row r="360">
          <cell r="A360">
            <v>1022</v>
          </cell>
          <cell r="B360" t="str">
            <v>MENHEER Leslie</v>
          </cell>
          <cell r="C360" t="str">
            <v>K. EBC</v>
          </cell>
        </row>
        <row r="361">
          <cell r="A361">
            <v>4139</v>
          </cell>
          <cell r="B361" t="str">
            <v>DE VOS Frans</v>
          </cell>
          <cell r="C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4559</v>
          </cell>
          <cell r="B368" t="str">
            <v>STANDAERT Arthur</v>
          </cell>
          <cell r="C368" t="str">
            <v>K. EBC</v>
          </cell>
        </row>
        <row r="369">
          <cell r="A369">
            <v>4560</v>
          </cell>
          <cell r="B369" t="str">
            <v>STANDAERT Peter</v>
          </cell>
          <cell r="C369" t="str">
            <v>K. EBC</v>
          </cell>
        </row>
        <row r="370">
          <cell r="A370">
            <v>4561</v>
          </cell>
          <cell r="B370" t="str">
            <v>VAN DAMME Etienne</v>
          </cell>
          <cell r="C370" t="str">
            <v>K. EBC</v>
          </cell>
        </row>
        <row r="371">
          <cell r="A371">
            <v>4567</v>
          </cell>
          <cell r="B371" t="str">
            <v>VLERICK Raf</v>
          </cell>
          <cell r="C371" t="str">
            <v>K. EBC</v>
          </cell>
        </row>
        <row r="372">
          <cell r="A372">
            <v>4609</v>
          </cell>
          <cell r="B372" t="str">
            <v>VAN ACKER Jan</v>
          </cell>
          <cell r="C372" t="str">
            <v>K. EBC</v>
          </cell>
        </row>
        <row r="373">
          <cell r="A373">
            <v>5212</v>
          </cell>
          <cell r="B373" t="str">
            <v>STEVENS Martin</v>
          </cell>
          <cell r="C373" t="str">
            <v>K. EBC</v>
          </cell>
        </row>
        <row r="374">
          <cell r="A374">
            <v>5769</v>
          </cell>
          <cell r="B374" t="str">
            <v>HAERENS Raf</v>
          </cell>
          <cell r="C374" t="str">
            <v>K. EBC</v>
          </cell>
        </row>
        <row r="375">
          <cell r="A375">
            <v>6096</v>
          </cell>
          <cell r="B375" t="str">
            <v>VAN REETH Rudy</v>
          </cell>
          <cell r="C375" t="str">
            <v>K. EBC</v>
          </cell>
        </row>
        <row r="376">
          <cell r="A376">
            <v>6097</v>
          </cell>
          <cell r="B376" t="str">
            <v>VAN DE VOORDE Johan</v>
          </cell>
          <cell r="C376" t="str">
            <v>K. EBC</v>
          </cell>
        </row>
        <row r="377">
          <cell r="A377">
            <v>6709</v>
          </cell>
          <cell r="B377" t="str">
            <v>WELVAERT Yves</v>
          </cell>
          <cell r="C377" t="str">
            <v>K. EBC</v>
          </cell>
        </row>
        <row r="378">
          <cell r="A378">
            <v>7305</v>
          </cell>
          <cell r="B378" t="str">
            <v>DE BOOSER Jan</v>
          </cell>
          <cell r="C378" t="str">
            <v>K. EBC</v>
          </cell>
        </row>
        <row r="379">
          <cell r="A379">
            <v>7478</v>
          </cell>
          <cell r="B379" t="str">
            <v>BAUMGARTE Cees</v>
          </cell>
          <cell r="C379" t="str">
            <v>K. EBC</v>
          </cell>
        </row>
        <row r="380">
          <cell r="A380">
            <v>4558</v>
          </cell>
          <cell r="B380" t="str">
            <v>SIMOENS Wilfreid</v>
          </cell>
          <cell r="C380" t="str">
            <v>K. EBC</v>
          </cell>
        </row>
        <row r="381">
          <cell r="A381" t="str">
            <v>6930b</v>
          </cell>
          <cell r="B381" t="str">
            <v>VERHELST Danny</v>
          </cell>
          <cell r="C381" t="str">
            <v>K. EBC</v>
          </cell>
        </row>
        <row r="382">
          <cell r="A382">
            <v>4436</v>
          </cell>
          <cell r="B382" t="str">
            <v>HEYDE Dirk</v>
          </cell>
          <cell r="C382" t="str">
            <v>K. EBC</v>
          </cell>
        </row>
        <row r="383">
          <cell r="A383">
            <v>4473</v>
          </cell>
          <cell r="B383" t="str">
            <v>DE BAETS Ronny</v>
          </cell>
          <cell r="C383" t="str">
            <v>K. EBC</v>
          </cell>
        </row>
        <row r="384">
          <cell r="A384">
            <v>4482</v>
          </cell>
          <cell r="B384" t="str">
            <v>STAELENS Freddy</v>
          </cell>
          <cell r="C384" t="str">
            <v>K. EBC</v>
          </cell>
        </row>
        <row r="385">
          <cell r="A385">
            <v>4565</v>
          </cell>
          <cell r="B385" t="str">
            <v>VAN LEEUWEN Arséne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4564</v>
          </cell>
          <cell r="B388" t="str">
            <v>VAN KERCKHOVE Johan</v>
          </cell>
          <cell r="C388" t="str">
            <v>K. EBC</v>
          </cell>
        </row>
        <row r="389">
          <cell r="A389">
            <v>4564</v>
          </cell>
          <cell r="B389" t="str">
            <v>BERGMANS Dion</v>
          </cell>
          <cell r="C389" t="str">
            <v>K. EBC</v>
          </cell>
        </row>
        <row r="390">
          <cell r="A390">
            <v>6095</v>
          </cell>
          <cell r="B390" t="str">
            <v>COOLS Willy</v>
          </cell>
          <cell r="C390" t="str">
            <v>K. EBC</v>
          </cell>
        </row>
        <row r="391">
          <cell r="A391" t="str">
            <v>NS</v>
          </cell>
          <cell r="B391" t="str">
            <v>BOELENS Willy</v>
          </cell>
          <cell r="C391" t="str">
            <v>K. EBC</v>
          </cell>
        </row>
        <row r="395">
          <cell r="A395">
            <v>4392</v>
          </cell>
          <cell r="B395" t="str">
            <v>BOELAERT Eddie</v>
          </cell>
          <cell r="C395" t="str">
            <v>UN</v>
          </cell>
        </row>
        <row r="396">
          <cell r="A396">
            <v>4399</v>
          </cell>
          <cell r="B396" t="str">
            <v>DIERKENS Antoine</v>
          </cell>
          <cell r="C396" t="str">
            <v>UN</v>
          </cell>
        </row>
        <row r="397">
          <cell r="A397">
            <v>4400</v>
          </cell>
          <cell r="B397" t="str">
            <v>LAMBOTTE Rik</v>
          </cell>
          <cell r="C397" t="str">
            <v>UN</v>
          </cell>
        </row>
        <row r="398">
          <cell r="A398">
            <v>4406</v>
          </cell>
          <cell r="B398" t="str">
            <v>SMET Dirk</v>
          </cell>
          <cell r="C398" t="str">
            <v>UN</v>
          </cell>
        </row>
        <row r="399">
          <cell r="A399">
            <v>4413</v>
          </cell>
          <cell r="B399" t="str">
            <v>VAN MEENEN Frederik</v>
          </cell>
          <cell r="C399" t="str">
            <v>UN</v>
          </cell>
        </row>
        <row r="400">
          <cell r="A400">
            <v>4418</v>
          </cell>
          <cell r="B400" t="str">
            <v>WIELS Marcel</v>
          </cell>
          <cell r="C400" t="str">
            <v>UN</v>
          </cell>
        </row>
        <row r="401">
          <cell r="A401">
            <v>4435</v>
          </cell>
          <cell r="B401" t="str">
            <v>HERREMAN Roger</v>
          </cell>
          <cell r="C401" t="str">
            <v>UN</v>
          </cell>
        </row>
        <row r="402">
          <cell r="A402">
            <v>4476</v>
          </cell>
          <cell r="B402" t="str">
            <v>DE VISSCHER Willy</v>
          </cell>
          <cell r="C402" t="str">
            <v>UN</v>
          </cell>
        </row>
        <row r="403">
          <cell r="A403">
            <v>4490</v>
          </cell>
          <cell r="B403" t="str">
            <v>VAN LANCKER Pierre</v>
          </cell>
          <cell r="C403" t="str">
            <v>UN</v>
          </cell>
        </row>
        <row r="404">
          <cell r="A404">
            <v>4511</v>
          </cell>
          <cell r="B404" t="str">
            <v>DE PAUW Lucien</v>
          </cell>
          <cell r="C404" t="str">
            <v>UN</v>
          </cell>
        </row>
        <row r="405">
          <cell r="A405">
            <v>4513</v>
          </cell>
          <cell r="B405" t="str">
            <v>DUYTSCHAEVER Peter</v>
          </cell>
          <cell r="C405" t="str">
            <v>UN</v>
          </cell>
        </row>
        <row r="406">
          <cell r="A406">
            <v>4514</v>
          </cell>
          <cell r="B406" t="str">
            <v>DUYTSCHAEVER Roger</v>
          </cell>
          <cell r="C406" t="str">
            <v>UN</v>
          </cell>
        </row>
        <row r="407">
          <cell r="A407">
            <v>4519</v>
          </cell>
          <cell r="B407" t="str">
            <v>MALFAIT Michel</v>
          </cell>
          <cell r="C407" t="str">
            <v>UN</v>
          </cell>
        </row>
        <row r="408">
          <cell r="A408">
            <v>4530</v>
          </cell>
          <cell r="B408" t="str">
            <v>VERSPEELT Filip</v>
          </cell>
          <cell r="C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5205</v>
          </cell>
          <cell r="B416" t="str">
            <v>DEVRIENDT Eric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4598</v>
          </cell>
          <cell r="B425" t="str">
            <v>LAUREYNS Patrick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28">
          <cell r="A428">
            <v>6428</v>
          </cell>
          <cell r="B428" t="str">
            <v>MEULEMAN Rudy</v>
          </cell>
          <cell r="C428" t="str">
            <v>UN</v>
          </cell>
        </row>
        <row r="429">
          <cell r="A429">
            <v>7303</v>
          </cell>
          <cell r="B429" t="str">
            <v>FRANCK Franky</v>
          </cell>
          <cell r="C429" t="str">
            <v>UN</v>
          </cell>
        </row>
        <row r="434">
          <cell r="A434">
            <v>4232</v>
          </cell>
          <cell r="B434" t="str">
            <v>BUYSSE Edgard</v>
          </cell>
          <cell r="C434" t="str">
            <v>KGBA</v>
          </cell>
        </row>
        <row r="435">
          <cell r="A435">
            <v>4597</v>
          </cell>
          <cell r="B435" t="str">
            <v>HENDERICK Paul</v>
          </cell>
          <cell r="C435" t="str">
            <v>KGBA</v>
          </cell>
        </row>
        <row r="436">
          <cell r="A436">
            <v>4599</v>
          </cell>
          <cell r="B436" t="str">
            <v>LOURENSE William</v>
          </cell>
          <cell r="C436" t="str">
            <v>KGBA</v>
          </cell>
        </row>
        <row r="437">
          <cell r="A437">
            <v>4610</v>
          </cell>
          <cell r="B437" t="str">
            <v>VAN DE VELDE Julien</v>
          </cell>
          <cell r="C437" t="str">
            <v>KGBA</v>
          </cell>
        </row>
        <row r="438">
          <cell r="B438" t="str">
            <v>BLANQUAERT Pierre</v>
          </cell>
          <cell r="C438" t="str">
            <v>KGBA</v>
          </cell>
        </row>
        <row r="439">
          <cell r="A439">
            <v>5208</v>
          </cell>
          <cell r="B439" t="str">
            <v>VAN HAMME Rudi</v>
          </cell>
          <cell r="C439" t="str">
            <v>KGBA</v>
          </cell>
        </row>
        <row r="441">
          <cell r="A441">
            <v>4617</v>
          </cell>
          <cell r="B441" t="str">
            <v>JANSSENS Marcel</v>
          </cell>
          <cell r="C441" t="str">
            <v>KOTM</v>
          </cell>
        </row>
        <row r="442">
          <cell r="A442">
            <v>4618</v>
          </cell>
          <cell r="B442" t="str">
            <v>NOTTE Gustaaf</v>
          </cell>
          <cell r="C442" t="str">
            <v>KOTM</v>
          </cell>
        </row>
        <row r="443">
          <cell r="A443">
            <v>8661</v>
          </cell>
          <cell r="B443" t="str">
            <v>HEYNDRICKX Vik</v>
          </cell>
          <cell r="C443" t="str">
            <v>KOTM</v>
          </cell>
        </row>
        <row r="444">
          <cell r="A444" t="str">
            <v>NS</v>
          </cell>
          <cell r="B444" t="str">
            <v>BAELE Edmond</v>
          </cell>
          <cell r="C444" t="str">
            <v>KOTM</v>
          </cell>
        </row>
        <row r="447">
          <cell r="A447">
            <v>4415</v>
          </cell>
          <cell r="B447" t="str">
            <v>VANPETEGHEM Alex</v>
          </cell>
          <cell r="C447" t="str">
            <v>K.ME</v>
          </cell>
        </row>
        <row r="448">
          <cell r="A448">
            <v>4443</v>
          </cell>
          <cell r="B448" t="str">
            <v>VERBEKEN Albert</v>
          </cell>
          <cell r="C448" t="str">
            <v>K.ME</v>
          </cell>
        </row>
        <row r="449">
          <cell r="A449">
            <v>4510</v>
          </cell>
          <cell r="B449" t="str">
            <v>DE NEEF Georges</v>
          </cell>
          <cell r="C449" t="str">
            <v>K.ME</v>
          </cell>
        </row>
        <row r="450">
          <cell r="A450">
            <v>4625</v>
          </cell>
          <cell r="B450" t="str">
            <v>MARIEVOET André</v>
          </cell>
          <cell r="C450" t="str">
            <v>K.ME</v>
          </cell>
        </row>
        <row r="451">
          <cell r="A451">
            <v>4629</v>
          </cell>
          <cell r="B451" t="str">
            <v>VERSNOYEN François</v>
          </cell>
          <cell r="C451" t="str">
            <v>K.ME</v>
          </cell>
        </row>
        <row r="452">
          <cell r="A452">
            <v>4643</v>
          </cell>
          <cell r="B452" t="str">
            <v>MESURE Freddy</v>
          </cell>
          <cell r="C452" t="str">
            <v>K.ME</v>
          </cell>
        </row>
        <row r="453">
          <cell r="A453">
            <v>6104</v>
          </cell>
          <cell r="B453" t="str">
            <v>VAN DER SIJPT Norbert</v>
          </cell>
          <cell r="C453" t="str">
            <v>K.ME</v>
          </cell>
        </row>
        <row r="454">
          <cell r="A454" t="str">
            <v>6417B</v>
          </cell>
          <cell r="B454" t="str">
            <v>BLOMME Jean-Thierry</v>
          </cell>
          <cell r="C454" t="str">
            <v>K.ME</v>
          </cell>
        </row>
        <row r="455">
          <cell r="A455">
            <v>6715</v>
          </cell>
          <cell r="B455" t="str">
            <v>BRUGGEMAN Roger</v>
          </cell>
          <cell r="C455" t="str">
            <v>K.ME</v>
          </cell>
        </row>
        <row r="456">
          <cell r="A456">
            <v>6717</v>
          </cell>
          <cell r="B456" t="str">
            <v>LADON Patric</v>
          </cell>
          <cell r="C456" t="str">
            <v>K.ME</v>
          </cell>
        </row>
        <row r="457">
          <cell r="A457">
            <v>8217</v>
          </cell>
          <cell r="B457" t="str">
            <v>DUWIJN Wim</v>
          </cell>
          <cell r="C457" t="str">
            <v>K.ME</v>
          </cell>
        </row>
        <row r="458">
          <cell r="A458">
            <v>8664</v>
          </cell>
          <cell r="B458" t="str">
            <v>OOSTERLINCK Luc</v>
          </cell>
          <cell r="C458" t="str">
            <v>K.ME</v>
          </cell>
        </row>
        <row r="459">
          <cell r="A459">
            <v>8666</v>
          </cell>
          <cell r="B459" t="str">
            <v>BRACKE André</v>
          </cell>
          <cell r="C459" t="str">
            <v>K.ME</v>
          </cell>
        </row>
        <row r="460">
          <cell r="A460">
            <v>8663</v>
          </cell>
          <cell r="B460" t="str">
            <v>JANSSENS Roger</v>
          </cell>
          <cell r="C460" t="str">
            <v>K.ME</v>
          </cell>
        </row>
        <row r="461">
          <cell r="A461">
            <v>8665</v>
          </cell>
          <cell r="B461" t="str">
            <v>VAN DELSEN Edgard</v>
          </cell>
          <cell r="C461" t="str">
            <v>K.ME</v>
          </cell>
        </row>
        <row r="462">
          <cell r="A462" t="str">
            <v>NS</v>
          </cell>
          <cell r="B462" t="str">
            <v>RAES Freddy</v>
          </cell>
          <cell r="C462" t="str">
            <v>K.ME</v>
          </cell>
        </row>
        <row r="464">
          <cell r="A464" t="str">
            <v>NS </v>
          </cell>
          <cell r="B464" t="str">
            <v>VANLANCKER Marc</v>
          </cell>
          <cell r="C464" t="str">
            <v>RV</v>
          </cell>
        </row>
        <row r="465">
          <cell r="A465">
            <v>8125</v>
          </cell>
          <cell r="B465" t="str">
            <v>LANDRIEU Jan</v>
          </cell>
          <cell r="C465" t="str">
            <v>RV</v>
          </cell>
        </row>
        <row r="466">
          <cell r="A466" t="str">
            <v>NS </v>
          </cell>
          <cell r="B466" t="str">
            <v>DE MEYER Erik</v>
          </cell>
          <cell r="C466" t="str">
            <v>RV</v>
          </cell>
        </row>
        <row r="467">
          <cell r="A467" t="str">
            <v>NS </v>
          </cell>
          <cell r="B467" t="str">
            <v>DELTENRE Pascal</v>
          </cell>
          <cell r="C467" t="str">
            <v>RV</v>
          </cell>
        </row>
        <row r="468">
          <cell r="A468">
            <v>8347</v>
          </cell>
          <cell r="B468" t="str">
            <v>BYENS Pascal</v>
          </cell>
          <cell r="C468" t="str">
            <v>RV</v>
          </cell>
        </row>
        <row r="469">
          <cell r="A469" t="str">
            <v>NS</v>
          </cell>
          <cell r="B469" t="str">
            <v>VANDENBERGHE PASCAL</v>
          </cell>
          <cell r="C469" t="str">
            <v>RV</v>
          </cell>
        </row>
        <row r="472">
          <cell r="A472">
            <v>4652</v>
          </cell>
          <cell r="B472" t="str">
            <v>BOSSAERT Karel</v>
          </cell>
          <cell r="C472" t="str">
            <v>AI</v>
          </cell>
        </row>
        <row r="473">
          <cell r="A473">
            <v>6720</v>
          </cell>
          <cell r="B473" t="str">
            <v>WILLE Etienne</v>
          </cell>
          <cell r="C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AI</v>
          </cell>
        </row>
        <row r="475">
          <cell r="A475">
            <v>7689</v>
          </cell>
          <cell r="B475" t="str">
            <v>BOSSAERT Dirk</v>
          </cell>
          <cell r="C475" t="str">
            <v>AI</v>
          </cell>
        </row>
        <row r="476">
          <cell r="A476">
            <v>8086</v>
          </cell>
          <cell r="B476" t="str">
            <v>VANWATERMEULEN Bart</v>
          </cell>
          <cell r="C476" t="str">
            <v>AI</v>
          </cell>
        </row>
        <row r="477">
          <cell r="A477">
            <v>7316</v>
          </cell>
          <cell r="B477" t="str">
            <v>RONDELE Freddy</v>
          </cell>
          <cell r="C477" t="str">
            <v>AI</v>
          </cell>
        </row>
        <row r="478">
          <cell r="A478">
            <v>8745</v>
          </cell>
          <cell r="B478" t="str">
            <v>CARLIER Gino</v>
          </cell>
          <cell r="C478" t="str">
            <v>AI</v>
          </cell>
        </row>
        <row r="480">
          <cell r="A480">
            <v>4662</v>
          </cell>
          <cell r="B480" t="str">
            <v>COUCKUYT Luc</v>
          </cell>
          <cell r="C480" t="str">
            <v>KEWM</v>
          </cell>
        </row>
        <row r="481">
          <cell r="A481">
            <v>4667</v>
          </cell>
          <cell r="B481" t="str">
            <v>DEJONGHE Jean</v>
          </cell>
          <cell r="C481" t="str">
            <v>KEWM</v>
          </cell>
        </row>
        <row r="482">
          <cell r="A482">
            <v>4680</v>
          </cell>
          <cell r="B482" t="str">
            <v>RAVESTIJN Martin</v>
          </cell>
          <cell r="C482" t="str">
            <v>KEWM</v>
          </cell>
        </row>
        <row r="483">
          <cell r="A483">
            <v>4686</v>
          </cell>
          <cell r="B483" t="str">
            <v>VANDORPE Marc</v>
          </cell>
          <cell r="C483" t="str">
            <v>KEWM</v>
          </cell>
        </row>
        <row r="484">
          <cell r="A484">
            <v>4687</v>
          </cell>
          <cell r="B484" t="str">
            <v>VANHAESEBROEK Didier</v>
          </cell>
          <cell r="C484" t="str">
            <v>KEWM</v>
          </cell>
        </row>
        <row r="485">
          <cell r="A485">
            <v>4690</v>
          </cell>
          <cell r="B485" t="str">
            <v>VLAEMINCK Achiel</v>
          </cell>
          <cell r="C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KEWM</v>
          </cell>
        </row>
        <row r="487">
          <cell r="A487">
            <v>8282</v>
          </cell>
          <cell r="B487" t="str">
            <v>PATTYN Guy</v>
          </cell>
          <cell r="C487" t="str">
            <v>KEWM</v>
          </cell>
        </row>
        <row r="488">
          <cell r="A488">
            <v>5746</v>
          </cell>
          <cell r="B488" t="str">
            <v>NICHELSON Pascal</v>
          </cell>
          <cell r="C488" t="str">
            <v>KEWM</v>
          </cell>
        </row>
        <row r="489">
          <cell r="A489">
            <v>6466</v>
          </cell>
          <cell r="B489" t="str">
            <v>VERWIMP Peter</v>
          </cell>
          <cell r="C489" t="str">
            <v>KEWM</v>
          </cell>
        </row>
        <row r="490">
          <cell r="A490">
            <v>6727</v>
          </cell>
          <cell r="B490" t="str">
            <v>DE RYNCK Ivan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7309</v>
          </cell>
          <cell r="B492" t="str">
            <v>CLAUS Thomas</v>
          </cell>
          <cell r="C492" t="str">
            <v>KEWM</v>
          </cell>
        </row>
        <row r="493">
          <cell r="A493">
            <v>7825</v>
          </cell>
          <cell r="B493" t="str">
            <v>GREGORIUS Gregoire</v>
          </cell>
          <cell r="C493" t="str">
            <v>KEWM</v>
          </cell>
        </row>
        <row r="494">
          <cell r="A494">
            <v>4725</v>
          </cell>
          <cell r="B494" t="str">
            <v>VANONACKER Patrick</v>
          </cell>
          <cell r="C494" t="str">
            <v>KEWM</v>
          </cell>
        </row>
        <row r="495">
          <cell r="A495">
            <v>4659</v>
          </cell>
          <cell r="B495" t="str">
            <v>BAS Jacques</v>
          </cell>
          <cell r="C495" t="str">
            <v>KEWM</v>
          </cell>
        </row>
        <row r="496">
          <cell r="A496">
            <v>8685</v>
          </cell>
          <cell r="B496" t="str">
            <v>LEYN Bart</v>
          </cell>
          <cell r="C496" t="str">
            <v>KEWM</v>
          </cell>
        </row>
        <row r="497">
          <cell r="A497">
            <v>7308</v>
          </cell>
          <cell r="B497" t="str">
            <v>CLAUS Gino</v>
          </cell>
          <cell r="C497" t="str">
            <v>KEWM</v>
          </cell>
        </row>
        <row r="501">
          <cell r="A501">
            <v>4691</v>
          </cell>
          <cell r="B501" t="str">
            <v>D'HONDT Hervé</v>
          </cell>
          <cell r="C501" t="str">
            <v>WOH</v>
          </cell>
        </row>
        <row r="502">
          <cell r="A502">
            <v>4699</v>
          </cell>
          <cell r="B502" t="str">
            <v>VERHOEST Willy</v>
          </cell>
          <cell r="C502" t="str">
            <v>WOH</v>
          </cell>
        </row>
        <row r="503">
          <cell r="A503">
            <v>4701</v>
          </cell>
          <cell r="B503" t="str">
            <v>WERBROUCK Donald</v>
          </cell>
          <cell r="C503" t="str">
            <v>WOH</v>
          </cell>
        </row>
        <row r="504">
          <cell r="A504">
            <v>6107</v>
          </cell>
          <cell r="B504" t="str">
            <v>VANDEKERCKHOVE Robert</v>
          </cell>
          <cell r="C504" t="str">
            <v>WOH</v>
          </cell>
        </row>
        <row r="505">
          <cell r="A505">
            <v>7314</v>
          </cell>
          <cell r="B505" t="str">
            <v>DEMAN Leon</v>
          </cell>
          <cell r="C505" t="str">
            <v>WOH</v>
          </cell>
        </row>
        <row r="506">
          <cell r="A506">
            <v>7315</v>
          </cell>
          <cell r="B506" t="str">
            <v>EVERAERDT Corneel</v>
          </cell>
          <cell r="C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WOH</v>
          </cell>
        </row>
        <row r="514">
          <cell r="A514">
            <v>6722</v>
          </cell>
          <cell r="B514" t="str">
            <v>GRYSON Dirk</v>
          </cell>
          <cell r="C514" t="str">
            <v>WOH</v>
          </cell>
        </row>
        <row r="515">
          <cell r="A515">
            <v>4121</v>
          </cell>
          <cell r="B515" t="str">
            <v>GYSELINCK Noël</v>
          </cell>
          <cell r="C515" t="str">
            <v>WOH</v>
          </cell>
        </row>
        <row r="516">
          <cell r="A516">
            <v>7464</v>
          </cell>
          <cell r="B516" t="str">
            <v>STORME Gerard</v>
          </cell>
          <cell r="C516" t="str">
            <v>WOH</v>
          </cell>
        </row>
        <row r="517">
          <cell r="A517" t="str">
            <v>NS</v>
          </cell>
          <cell r="B517" t="str">
            <v>DEVOS Claude</v>
          </cell>
          <cell r="C517" t="str">
            <v>WOH</v>
          </cell>
        </row>
        <row r="518">
          <cell r="A518" t="str">
            <v>NS</v>
          </cell>
          <cell r="B518" t="str">
            <v>D'HOOP Steven</v>
          </cell>
          <cell r="C518" t="str">
            <v>WOH</v>
          </cell>
        </row>
        <row r="519">
          <cell r="A519" t="str">
            <v>NS</v>
          </cell>
          <cell r="B519" t="str">
            <v>D'HOOP Simon</v>
          </cell>
          <cell r="C519" t="str">
            <v>WOH</v>
          </cell>
        </row>
        <row r="520">
          <cell r="A520" t="str">
            <v>NS</v>
          </cell>
          <cell r="B520" t="str">
            <v>DEBUSSCHERE Dries</v>
          </cell>
          <cell r="C520" t="str">
            <v>WOH</v>
          </cell>
        </row>
        <row r="521">
          <cell r="A521" t="str">
            <v>NS</v>
          </cell>
          <cell r="B521" t="str">
            <v>DEBUSSCHERE Brecht</v>
          </cell>
          <cell r="C521" t="str">
            <v>WOH</v>
          </cell>
        </row>
        <row r="522">
          <cell r="A522" t="str">
            <v>NS</v>
          </cell>
          <cell r="B522" t="str">
            <v>DECOSTER Lois</v>
          </cell>
          <cell r="C522" t="str">
            <v>WOH</v>
          </cell>
        </row>
        <row r="523">
          <cell r="A523" t="str">
            <v>NS</v>
          </cell>
          <cell r="B523" t="str">
            <v>DECOSTER Ward</v>
          </cell>
          <cell r="C523" t="str">
            <v>WOH</v>
          </cell>
        </row>
        <row r="524">
          <cell r="A524" t="str">
            <v>NS</v>
          </cell>
          <cell r="B524" t="str">
            <v>DEVRIESSE Gilees</v>
          </cell>
          <cell r="C524" t="str">
            <v>WOH</v>
          </cell>
        </row>
        <row r="528">
          <cell r="A528">
            <v>8459</v>
          </cell>
          <cell r="B528" t="str">
            <v>VAN DE VELDE Desire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C531" t="str">
            <v>IBA</v>
          </cell>
        </row>
        <row r="533">
          <cell r="A533">
            <v>4117</v>
          </cell>
          <cell r="B533" t="str">
            <v>DE SMET Jean-Pierre</v>
          </cell>
          <cell r="C533" t="str">
            <v>RT</v>
          </cell>
        </row>
        <row r="534">
          <cell r="A534">
            <v>4570</v>
          </cell>
          <cell r="B534" t="str">
            <v>CATTEAU Roland</v>
          </cell>
          <cell r="C534" t="str">
            <v>RT</v>
          </cell>
        </row>
        <row r="535">
          <cell r="A535">
            <v>4666</v>
          </cell>
          <cell r="B535" t="str">
            <v>DECONINCK Franky</v>
          </cell>
          <cell r="C535" t="str">
            <v>RT</v>
          </cell>
        </row>
        <row r="536">
          <cell r="A536">
            <v>4702</v>
          </cell>
          <cell r="B536" t="str">
            <v>BEGHIN Bernard</v>
          </cell>
          <cell r="C536" t="str">
            <v>RT</v>
          </cell>
        </row>
        <row r="537">
          <cell r="A537">
            <v>4703</v>
          </cell>
          <cell r="B537" t="str">
            <v>BEGHIN Frédéric</v>
          </cell>
          <cell r="C537" t="str">
            <v>RT</v>
          </cell>
        </row>
        <row r="538">
          <cell r="A538">
            <v>4709</v>
          </cell>
          <cell r="B538" t="str">
            <v>DESBONNEZ Philippe</v>
          </cell>
          <cell r="C538" t="str">
            <v>RT</v>
          </cell>
        </row>
        <row r="539">
          <cell r="A539">
            <v>4710</v>
          </cell>
          <cell r="B539" t="str">
            <v>EQUIPART Pierre</v>
          </cell>
          <cell r="C539" t="str">
            <v>RT</v>
          </cell>
        </row>
        <row r="540">
          <cell r="A540">
            <v>4715</v>
          </cell>
          <cell r="B540" t="str">
            <v>LAMPE Guy</v>
          </cell>
          <cell r="C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RT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8694</v>
          </cell>
          <cell r="B546" t="str">
            <v>VANDEMAELE Paul-André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4716</v>
          </cell>
          <cell r="B550" t="str">
            <v>LEPLAE Jean-Marc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2">
          <cell r="A552">
            <v>8929</v>
          </cell>
          <cell r="B552" t="str">
            <v>MISSIAEN Jean-Luc</v>
          </cell>
          <cell r="C552" t="str">
            <v>RT</v>
          </cell>
        </row>
        <row r="553">
          <cell r="A553" t="str">
            <v>NS</v>
          </cell>
          <cell r="B553" t="str">
            <v>VERHELST Thierry</v>
          </cell>
          <cell r="C553" t="str">
            <v>RT</v>
          </cell>
        </row>
        <row r="554">
          <cell r="A554" t="str">
            <v>NS</v>
          </cell>
          <cell r="B554" t="str">
            <v>BERRIER Jean-Pierre</v>
          </cell>
          <cell r="C554" t="str">
            <v>RT</v>
          </cell>
        </row>
        <row r="557">
          <cell r="A557">
            <v>1150</v>
          </cell>
          <cell r="B557" t="str">
            <v>BRANTS Ronny</v>
          </cell>
          <cell r="C557" t="str">
            <v>KK</v>
          </cell>
        </row>
        <row r="558">
          <cell r="A558">
            <v>4708</v>
          </cell>
          <cell r="B558" t="str">
            <v>DENNEULIN Frédéric</v>
          </cell>
          <cell r="C558" t="str">
            <v>KK</v>
          </cell>
        </row>
        <row r="559">
          <cell r="A559">
            <v>4722</v>
          </cell>
          <cell r="B559" t="str">
            <v>BLAUWBLOMME Henk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6730</v>
          </cell>
          <cell r="B561" t="str">
            <v>DENOULET Johan</v>
          </cell>
          <cell r="C561" t="str">
            <v>KK</v>
          </cell>
        </row>
        <row r="562">
          <cell r="A562">
            <v>4730</v>
          </cell>
          <cell r="B562" t="str">
            <v>LAGAGE Roger</v>
          </cell>
          <cell r="C562" t="str">
            <v>KK</v>
          </cell>
        </row>
        <row r="563">
          <cell r="A563">
            <v>2756</v>
          </cell>
          <cell r="B563" t="str">
            <v>CLAERHOUT Eduard</v>
          </cell>
          <cell r="C563" t="str">
            <v>KK</v>
          </cell>
        </row>
        <row r="564">
          <cell r="A564">
            <v>8159</v>
          </cell>
          <cell r="B564" t="str">
            <v>MONSOREZ Michel</v>
          </cell>
          <cell r="C564" t="str">
            <v>KK</v>
          </cell>
        </row>
        <row r="565">
          <cell r="A565">
            <v>8425</v>
          </cell>
          <cell r="B565" t="str">
            <v>MILLET Michel</v>
          </cell>
          <cell r="C565" t="str">
            <v>KK</v>
          </cell>
        </row>
        <row r="566">
          <cell r="A566">
            <v>4799</v>
          </cell>
          <cell r="B566" t="str">
            <v>VERCOUILLIE José</v>
          </cell>
          <cell r="C566" t="str">
            <v>KK</v>
          </cell>
        </row>
        <row r="567">
          <cell r="A567">
            <v>8480</v>
          </cell>
          <cell r="B567" t="str">
            <v>VANGANSBEKE Gerard</v>
          </cell>
          <cell r="C567" t="str">
            <v>KK</v>
          </cell>
        </row>
        <row r="568">
          <cell r="A568">
            <v>4725</v>
          </cell>
          <cell r="B568" t="str">
            <v>VANONACKER Patrick</v>
          </cell>
          <cell r="C568" t="str">
            <v>KK</v>
          </cell>
        </row>
        <row r="569">
          <cell r="A569">
            <v>8714</v>
          </cell>
          <cell r="B569" t="str">
            <v>LOOSVELDT Frank</v>
          </cell>
          <cell r="C569" t="str">
            <v>KK</v>
          </cell>
        </row>
        <row r="570">
          <cell r="A570">
            <v>8089</v>
          </cell>
          <cell r="B570" t="str">
            <v>VERGHEYNST Albert</v>
          </cell>
          <cell r="C570" t="str">
            <v>KK</v>
          </cell>
        </row>
        <row r="571">
          <cell r="C571" t="str">
            <v>KK</v>
          </cell>
        </row>
        <row r="572">
          <cell r="C572" t="str">
            <v>KK</v>
          </cell>
        </row>
        <row r="573">
          <cell r="C573" t="str">
            <v>KK</v>
          </cell>
        </row>
        <row r="574">
          <cell r="C574" t="str">
            <v>KK</v>
          </cell>
        </row>
        <row r="577">
          <cell r="A577">
            <v>4745</v>
          </cell>
          <cell r="B577" t="str">
            <v>DE PAUW Marcel</v>
          </cell>
          <cell r="C577" t="str">
            <v>VRLS</v>
          </cell>
        </row>
        <row r="578">
          <cell r="A578">
            <v>4750</v>
          </cell>
          <cell r="B578" t="str">
            <v>DOOM Carlos</v>
          </cell>
          <cell r="C578" t="str">
            <v>VRLS</v>
          </cell>
        </row>
        <row r="579">
          <cell r="A579">
            <v>7019</v>
          </cell>
          <cell r="B579" t="str">
            <v>VERMEERSCH Raf</v>
          </cell>
          <cell r="C579" t="str">
            <v>VRLS</v>
          </cell>
        </row>
        <row r="580">
          <cell r="A580">
            <v>8156</v>
          </cell>
          <cell r="B580" t="str">
            <v>DE TOLLENAERE Jonny</v>
          </cell>
          <cell r="C580" t="str">
            <v>VRLS</v>
          </cell>
        </row>
        <row r="581">
          <cell r="A581">
            <v>8140</v>
          </cell>
          <cell r="B581" t="str">
            <v>LEBEER Didier</v>
          </cell>
          <cell r="C581" t="str">
            <v>VRLS</v>
          </cell>
        </row>
        <row r="582">
          <cell r="B582" t="str">
            <v>POLLIE Luc</v>
          </cell>
          <cell r="C582" t="str">
            <v>VRLS</v>
          </cell>
        </row>
        <row r="583">
          <cell r="A583">
            <v>8735</v>
          </cell>
          <cell r="B583" t="str">
            <v>VAN DEN BUVERIE Eric</v>
          </cell>
          <cell r="C583" t="str">
            <v>VRLS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>
            <v>4759</v>
          </cell>
          <cell r="B588" t="str">
            <v>WARLOP Luc</v>
          </cell>
          <cell r="C588" t="str">
            <v>DOS</v>
          </cell>
        </row>
        <row r="589">
          <cell r="A589">
            <v>4762</v>
          </cell>
          <cell r="B589" t="str">
            <v>CASTELEYN Henk</v>
          </cell>
          <cell r="C589" t="str">
            <v>DOS</v>
          </cell>
        </row>
        <row r="590">
          <cell r="A590">
            <v>4763</v>
          </cell>
          <cell r="B590" t="str">
            <v>CASTELEYN Rik</v>
          </cell>
          <cell r="C590" t="str">
            <v>DOS</v>
          </cell>
        </row>
        <row r="591">
          <cell r="A591">
            <v>4765</v>
          </cell>
          <cell r="B591" t="str">
            <v>DEBAES Peter</v>
          </cell>
          <cell r="C591" t="str">
            <v>DOS</v>
          </cell>
        </row>
        <row r="592">
          <cell r="A592">
            <v>4766</v>
          </cell>
          <cell r="B592" t="str">
            <v>DEBRUYNE Willy</v>
          </cell>
          <cell r="C592" t="str">
            <v>DOS</v>
          </cell>
        </row>
        <row r="593">
          <cell r="A593">
            <v>4768</v>
          </cell>
          <cell r="B593" t="str">
            <v>DEDIER Georges</v>
          </cell>
          <cell r="C593" t="str">
            <v>DOS</v>
          </cell>
        </row>
        <row r="594">
          <cell r="A594">
            <v>4774</v>
          </cell>
          <cell r="B594" t="str">
            <v>DUYCK Peter</v>
          </cell>
          <cell r="C594" t="str">
            <v>DOS</v>
          </cell>
        </row>
        <row r="595">
          <cell r="A595">
            <v>4776</v>
          </cell>
          <cell r="B595" t="str">
            <v>HOUTHAEVE Jean-Marie</v>
          </cell>
          <cell r="C595" t="str">
            <v>DOS</v>
          </cell>
        </row>
        <row r="596">
          <cell r="A596">
            <v>4778</v>
          </cell>
          <cell r="B596" t="str">
            <v>LEYN Philippe</v>
          </cell>
          <cell r="C596" t="str">
            <v>DOS</v>
          </cell>
        </row>
        <row r="597">
          <cell r="A597">
            <v>7461</v>
          </cell>
          <cell r="B597" t="str">
            <v>GRIMON Johan</v>
          </cell>
          <cell r="C597" t="str">
            <v>DOS</v>
          </cell>
        </row>
        <row r="598">
          <cell r="A598">
            <v>7695</v>
          </cell>
          <cell r="B598" t="str">
            <v>ONBEKENT Michel</v>
          </cell>
          <cell r="C598" t="str">
            <v>DOS</v>
          </cell>
        </row>
        <row r="599">
          <cell r="A599">
            <v>7697</v>
          </cell>
          <cell r="B599" t="str">
            <v>GHESQUIERE Jozef</v>
          </cell>
          <cell r="C599" t="str">
            <v>DOS</v>
          </cell>
        </row>
        <row r="600">
          <cell r="A600">
            <v>8090</v>
          </cell>
          <cell r="B600" t="str">
            <v>VANLAUWE Stephan</v>
          </cell>
          <cell r="C600" t="str">
            <v>DOS</v>
          </cell>
        </row>
        <row r="601">
          <cell r="A601">
            <v>8140</v>
          </cell>
          <cell r="B601" t="str">
            <v>LYBEER Didier</v>
          </cell>
          <cell r="C601" t="str">
            <v>DOS</v>
          </cell>
        </row>
        <row r="602">
          <cell r="A602">
            <v>8736</v>
          </cell>
          <cell r="B602" t="str">
            <v>VEYS Renzo</v>
          </cell>
          <cell r="C602" t="str">
            <v>DOS</v>
          </cell>
        </row>
        <row r="603">
          <cell r="B603" t="str">
            <v>CHRISTIAENS Danny</v>
          </cell>
          <cell r="C603" t="str">
            <v>DOS</v>
          </cell>
        </row>
        <row r="604">
          <cell r="A604">
            <v>3807</v>
          </cell>
          <cell r="B604" t="str">
            <v>VERBRUGGHE Johan</v>
          </cell>
          <cell r="C604" t="str">
            <v>DOS</v>
          </cell>
        </row>
        <row r="605">
          <cell r="A605">
            <v>4693</v>
          </cell>
          <cell r="B605" t="str">
            <v>MOSTREY Peter</v>
          </cell>
          <cell r="C605" t="str">
            <v>DOS</v>
          </cell>
        </row>
        <row r="606">
          <cell r="A606">
            <v>4733</v>
          </cell>
          <cell r="B606" t="str">
            <v>NUYTTENS Gino</v>
          </cell>
          <cell r="C606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7499</v>
          </cell>
          <cell r="B614" t="str">
            <v>GRAYE André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7461</v>
          </cell>
          <cell r="B616" t="str">
            <v>GRIMON Johan</v>
          </cell>
          <cell r="C616" t="str">
            <v>K.GHOK</v>
          </cell>
        </row>
        <row r="617">
          <cell r="A617">
            <v>7538</v>
          </cell>
          <cell r="B617" t="str">
            <v>WERBROUCK Geert</v>
          </cell>
          <cell r="C617" t="str">
            <v>K.GHOK</v>
          </cell>
        </row>
        <row r="618">
          <cell r="A618">
            <v>5717</v>
          </cell>
          <cell r="B618" t="str">
            <v>AXC Dirk</v>
          </cell>
          <cell r="C618" t="str">
            <v>K.GHOK</v>
          </cell>
        </row>
        <row r="619">
          <cell r="A619">
            <v>4775</v>
          </cell>
          <cell r="B619" t="str">
            <v>GOETHALS Didier</v>
          </cell>
          <cell r="C619" t="str">
            <v>K.GHOK</v>
          </cell>
        </row>
        <row r="620">
          <cell r="A620">
            <v>7024</v>
          </cell>
          <cell r="B620" t="str">
            <v>HUYGHELIER Herman</v>
          </cell>
          <cell r="C620" t="str">
            <v>K.GHOK</v>
          </cell>
        </row>
        <row r="621">
          <cell r="A621">
            <v>8513</v>
          </cell>
          <cell r="B621" t="str">
            <v>DECOCK Johan</v>
          </cell>
          <cell r="C621" t="str">
            <v>K.GHOK</v>
          </cell>
        </row>
        <row r="622">
          <cell r="A622">
            <v>8702</v>
          </cell>
          <cell r="B622" t="str">
            <v>VAN DE VELDE August</v>
          </cell>
          <cell r="C622" t="str">
            <v>K.GHOK</v>
          </cell>
        </row>
        <row r="623">
          <cell r="A623" t="str">
            <v>NS</v>
          </cell>
          <cell r="B623" t="str">
            <v>STOCKMAN Lennie</v>
          </cell>
          <cell r="C623" t="str">
            <v>K.GHOK</v>
          </cell>
        </row>
        <row r="624">
          <cell r="A624">
            <v>6924</v>
          </cell>
          <cell r="B624" t="str">
            <v>VANRENTERGHEM J.P.</v>
          </cell>
          <cell r="C624" t="str">
            <v>K.GHOK</v>
          </cell>
        </row>
        <row r="625">
          <cell r="A625">
            <v>7823</v>
          </cell>
          <cell r="B625" t="str">
            <v>JOYE Robert</v>
          </cell>
          <cell r="C625" t="str">
            <v>K.GHOK</v>
          </cell>
        </row>
        <row r="628">
          <cell r="A628">
            <v>8705</v>
          </cell>
          <cell r="B628" t="str">
            <v>STEVENS Ilse</v>
          </cell>
          <cell r="C628" t="str">
            <v>DLS</v>
          </cell>
        </row>
        <row r="629">
          <cell r="A629">
            <v>8689</v>
          </cell>
          <cell r="B629" t="str">
            <v>DEWAELE Eddy</v>
          </cell>
          <cell r="C629" t="str">
            <v>DLS</v>
          </cell>
        </row>
        <row r="630">
          <cell r="A630">
            <v>8703</v>
          </cell>
          <cell r="B630" t="str">
            <v>CRAEYNEST David</v>
          </cell>
          <cell r="C630" t="str">
            <v>DLS</v>
          </cell>
        </row>
        <row r="631">
          <cell r="A631">
            <v>8704</v>
          </cell>
          <cell r="B631" t="str">
            <v>CALLENS Filip</v>
          </cell>
          <cell r="C631" t="str">
            <v>DLS</v>
          </cell>
        </row>
        <row r="632">
          <cell r="A632">
            <v>8690</v>
          </cell>
          <cell r="B632" t="str">
            <v>JOYE Rik</v>
          </cell>
          <cell r="C632" t="str">
            <v>DLS</v>
          </cell>
        </row>
        <row r="633">
          <cell r="A633">
            <v>5717</v>
          </cell>
          <cell r="B633" t="str">
            <v>ACX Dirk</v>
          </cell>
          <cell r="C633" t="str">
            <v>DLS</v>
          </cell>
        </row>
        <row r="635">
          <cell r="A635">
            <v>1118</v>
          </cell>
          <cell r="B635" t="str">
            <v>BECKERS Petrus</v>
          </cell>
          <cell r="C635" t="str">
            <v>BCSK</v>
          </cell>
        </row>
        <row r="636">
          <cell r="A636">
            <v>1215</v>
          </cell>
          <cell r="B636" t="str">
            <v>VAN KERCKHOVEN Dirk</v>
          </cell>
          <cell r="C636" t="str">
            <v>BCSK</v>
          </cell>
        </row>
        <row r="637">
          <cell r="A637">
            <v>4854</v>
          </cell>
          <cell r="B637" t="str">
            <v>ROSIER Peter</v>
          </cell>
          <cell r="C637" t="str">
            <v>BCSK</v>
          </cell>
        </row>
        <row r="638">
          <cell r="A638">
            <v>4894</v>
          </cell>
          <cell r="B638" t="str">
            <v>DAELMAN Walther</v>
          </cell>
          <cell r="C638" t="str">
            <v>BCSK</v>
          </cell>
        </row>
        <row r="639">
          <cell r="A639">
            <v>4895</v>
          </cell>
          <cell r="B639" t="str">
            <v>DE BLOCK Omer</v>
          </cell>
          <cell r="C639" t="str">
            <v>BCSK</v>
          </cell>
        </row>
        <row r="640">
          <cell r="A640">
            <v>6488</v>
          </cell>
          <cell r="B640" t="str">
            <v>DE WITTE Franky</v>
          </cell>
          <cell r="C640" t="str">
            <v>BCSK</v>
          </cell>
        </row>
        <row r="641">
          <cell r="A641">
            <v>6489</v>
          </cell>
          <cell r="B641" t="str">
            <v>DE WITTE Jeffrey</v>
          </cell>
          <cell r="C641" t="str">
            <v>BCSK</v>
          </cell>
        </row>
        <row r="642">
          <cell r="A642">
            <v>7810</v>
          </cell>
          <cell r="B642" t="str">
            <v>d'HAENS Peter</v>
          </cell>
          <cell r="C642" t="str">
            <v>BCSK</v>
          </cell>
        </row>
        <row r="643">
          <cell r="A643">
            <v>8073</v>
          </cell>
          <cell r="B643" t="str">
            <v>DE WITTE Tamara</v>
          </cell>
          <cell r="C643" t="str">
            <v>BCSK</v>
          </cell>
        </row>
        <row r="644">
          <cell r="A644">
            <v>8385</v>
          </cell>
          <cell r="B644" t="str">
            <v>GODAERT Johan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8673</v>
          </cell>
          <cell r="B646" t="str">
            <v>HEMEAER Chris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 t="str">
            <v>NS</v>
          </cell>
          <cell r="B648" t="str">
            <v>VEREYCKEN  Wannes</v>
          </cell>
          <cell r="C648" t="str">
            <v>BCSK</v>
          </cell>
        </row>
        <row r="649">
          <cell r="A649" t="str">
            <v>NS</v>
          </cell>
          <cell r="B649" t="str">
            <v>JANSSENS Dirk</v>
          </cell>
          <cell r="C649" t="str">
            <v>BCSK</v>
          </cell>
        </row>
        <row r="650">
          <cell r="A650">
            <v>4937</v>
          </cell>
          <cell r="B650" t="str">
            <v>LEEMANS Willy</v>
          </cell>
          <cell r="C650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BCSK</v>
          </cell>
        </row>
        <row r="653">
          <cell r="A653">
            <v>4853</v>
          </cell>
          <cell r="B653" t="str">
            <v>NOPPE Robert</v>
          </cell>
          <cell r="C653" t="str">
            <v>KGV</v>
          </cell>
        </row>
        <row r="654">
          <cell r="A654">
            <v>4865</v>
          </cell>
          <cell r="B654" t="str">
            <v>HAEGENS Willy</v>
          </cell>
          <cell r="C654" t="str">
            <v>KGV</v>
          </cell>
        </row>
        <row r="655">
          <cell r="A655">
            <v>4866</v>
          </cell>
          <cell r="B655" t="str">
            <v>MAES Georges</v>
          </cell>
          <cell r="C655" t="str">
            <v>KGV</v>
          </cell>
        </row>
        <row r="656">
          <cell r="A656">
            <v>4872</v>
          </cell>
          <cell r="B656" t="str">
            <v>VAN VOSSEL Danny</v>
          </cell>
          <cell r="C656" t="str">
            <v>KGV</v>
          </cell>
        </row>
        <row r="657">
          <cell r="A657">
            <v>4873</v>
          </cell>
          <cell r="B657" t="str">
            <v>VAN VOSSELEN Luc</v>
          </cell>
          <cell r="C657" t="str">
            <v>KGV</v>
          </cell>
        </row>
        <row r="658">
          <cell r="A658">
            <v>4937</v>
          </cell>
          <cell r="B658" t="str">
            <v>LEEMANS Willy</v>
          </cell>
          <cell r="C658" t="str">
            <v>KGV</v>
          </cell>
        </row>
        <row r="659">
          <cell r="A659">
            <v>5229</v>
          </cell>
          <cell r="B659" t="str">
            <v>VAN MELE Franky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6712</v>
          </cell>
          <cell r="B663" t="str">
            <v>SEGERS Didier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 t="str">
            <v>NS</v>
          </cell>
          <cell r="B665" t="str">
            <v>VAN MEIRVENNE Nestor</v>
          </cell>
          <cell r="C665" t="str">
            <v>KGV</v>
          </cell>
        </row>
        <row r="669">
          <cell r="A669">
            <v>4845</v>
          </cell>
          <cell r="B669" t="str">
            <v>STEVENS Patrick</v>
          </cell>
          <cell r="C669" t="str">
            <v>BKH</v>
          </cell>
        </row>
        <row r="670">
          <cell r="A670">
            <v>4860</v>
          </cell>
          <cell r="B670" t="str">
            <v>WAUMAN Lezin</v>
          </cell>
          <cell r="C670" t="str">
            <v>BKH</v>
          </cell>
        </row>
        <row r="671">
          <cell r="A671">
            <v>4908</v>
          </cell>
          <cell r="B671" t="str">
            <v>DE BOECK René</v>
          </cell>
          <cell r="C671" t="str">
            <v>BKH</v>
          </cell>
        </row>
        <row r="672">
          <cell r="A672">
            <v>8677</v>
          </cell>
          <cell r="B672" t="str">
            <v>MAES Ilja</v>
          </cell>
          <cell r="C672" t="str">
            <v>BKH</v>
          </cell>
        </row>
        <row r="673">
          <cell r="A673">
            <v>7625</v>
          </cell>
          <cell r="B673" t="str">
            <v>PEETERS Dirk</v>
          </cell>
          <cell r="C673" t="str">
            <v>BKH</v>
          </cell>
        </row>
        <row r="674">
          <cell r="A674">
            <v>1294</v>
          </cell>
          <cell r="B674" t="str">
            <v>BACKMAN Werner</v>
          </cell>
          <cell r="C674" t="str">
            <v>BKH</v>
          </cell>
        </row>
        <row r="675">
          <cell r="A675">
            <v>8717</v>
          </cell>
          <cell r="B675" t="str">
            <v>VAN DEN EEDEN Kurt</v>
          </cell>
          <cell r="C675" t="str">
            <v>BKH</v>
          </cell>
        </row>
        <row r="676">
          <cell r="A676" t="str">
            <v>NS</v>
          </cell>
          <cell r="B676" t="str">
            <v>THIELENS Didier</v>
          </cell>
          <cell r="C676" t="str">
            <v>BKH</v>
          </cell>
        </row>
        <row r="681">
          <cell r="A681">
            <v>4405</v>
          </cell>
          <cell r="B681" t="str">
            <v>SCHIETTECATTE Yves</v>
          </cell>
          <cell r="C681" t="str">
            <v>K.SNBA</v>
          </cell>
        </row>
        <row r="682">
          <cell r="A682">
            <v>4584</v>
          </cell>
          <cell r="B682" t="str">
            <v>VANDERMEERSCH Jozef</v>
          </cell>
          <cell r="C682" t="str">
            <v>K.SNBA</v>
          </cell>
        </row>
        <row r="683">
          <cell r="A683">
            <v>4907</v>
          </cell>
          <cell r="B683" t="str">
            <v>CORNELISSEN Pierre</v>
          </cell>
          <cell r="C683" t="str">
            <v>K.SNBA</v>
          </cell>
        </row>
        <row r="684">
          <cell r="A684">
            <v>4909</v>
          </cell>
          <cell r="B684" t="str">
            <v>DE BOES Rudy</v>
          </cell>
          <cell r="C684" t="str">
            <v>K.SNBA</v>
          </cell>
        </row>
        <row r="685">
          <cell r="A685">
            <v>4913</v>
          </cell>
          <cell r="B685" t="str">
            <v>DE RUYTE Yvan</v>
          </cell>
          <cell r="C685" t="str">
            <v>K.SNBA</v>
          </cell>
        </row>
        <row r="686">
          <cell r="A686">
            <v>4916</v>
          </cell>
          <cell r="B686" t="str">
            <v>DE WITTE William</v>
          </cell>
          <cell r="C686" t="str">
            <v>K.SNBA</v>
          </cell>
        </row>
        <row r="687">
          <cell r="A687">
            <v>4918</v>
          </cell>
          <cell r="B687" t="str">
            <v>DERKINDEREN William</v>
          </cell>
          <cell r="C687" t="str">
            <v>K.SNBA</v>
          </cell>
        </row>
        <row r="688">
          <cell r="A688">
            <v>4922</v>
          </cell>
          <cell r="B688" t="str">
            <v>LAUREYS Wilfried</v>
          </cell>
          <cell r="C688" t="str">
            <v>K.SNBA</v>
          </cell>
        </row>
        <row r="689">
          <cell r="A689">
            <v>4926</v>
          </cell>
          <cell r="B689" t="str">
            <v>RHEEL Robert</v>
          </cell>
          <cell r="C689" t="str">
            <v>K.SNBA</v>
          </cell>
        </row>
        <row r="690">
          <cell r="A690">
            <v>4935</v>
          </cell>
          <cell r="B690" t="str">
            <v>WILLOCKX Freddy</v>
          </cell>
          <cell r="C690" t="str">
            <v>K.SNBA</v>
          </cell>
        </row>
        <row r="691">
          <cell r="A691">
            <v>4975</v>
          </cell>
          <cell r="B691" t="str">
            <v>VERHELST John</v>
          </cell>
          <cell r="C691" t="str">
            <v>K.SNBA</v>
          </cell>
        </row>
        <row r="692">
          <cell r="A692">
            <v>5727</v>
          </cell>
          <cell r="B692" t="str">
            <v>VAN GOETHEM Benny</v>
          </cell>
          <cell r="C692" t="str">
            <v>K.SNBA</v>
          </cell>
        </row>
        <row r="693">
          <cell r="A693">
            <v>6151</v>
          </cell>
          <cell r="B693" t="str">
            <v>VAN OVERSCHELDE Bonny</v>
          </cell>
          <cell r="C693" t="str">
            <v>K.SNBA</v>
          </cell>
        </row>
        <row r="694">
          <cell r="A694">
            <v>6743</v>
          </cell>
          <cell r="B694" t="str">
            <v>DE RUYTE Tom</v>
          </cell>
          <cell r="C694" t="str">
            <v>K.SNBA</v>
          </cell>
        </row>
        <row r="695">
          <cell r="A695">
            <v>7521</v>
          </cell>
          <cell r="B695" t="str">
            <v>VERBERT Edyy</v>
          </cell>
          <cell r="C695" t="str">
            <v>K.SNBA</v>
          </cell>
        </row>
        <row r="696">
          <cell r="A696">
            <v>7543</v>
          </cell>
          <cell r="B696" t="str">
            <v>GARITTE Gustaaf</v>
          </cell>
          <cell r="C696" t="str">
            <v>K.SNBA</v>
          </cell>
        </row>
        <row r="697">
          <cell r="A697">
            <v>7923</v>
          </cell>
          <cell r="B697" t="str">
            <v>VAN DEN BERGHE Roland</v>
          </cell>
          <cell r="C697" t="str">
            <v>K.SNBA</v>
          </cell>
        </row>
        <row r="698">
          <cell r="A698">
            <v>8078</v>
          </cell>
          <cell r="B698" t="str">
            <v>BAKKER John</v>
          </cell>
          <cell r="C698" t="str">
            <v>K.SNBA</v>
          </cell>
        </row>
        <row r="699">
          <cell r="A699">
            <v>8080</v>
          </cell>
          <cell r="B699" t="str">
            <v>POCHET Leo</v>
          </cell>
          <cell r="C699" t="str">
            <v>K.SNBA</v>
          </cell>
        </row>
        <row r="700">
          <cell r="A700">
            <v>8081</v>
          </cell>
          <cell r="B700" t="str">
            <v>SLEEBUS Eddy</v>
          </cell>
          <cell r="C700" t="str">
            <v>K.SNBA</v>
          </cell>
        </row>
        <row r="701">
          <cell r="A701">
            <v>8082</v>
          </cell>
          <cell r="B701" t="str">
            <v>WOUTERS Erik</v>
          </cell>
          <cell r="C701" t="str">
            <v>K.SNBA</v>
          </cell>
        </row>
        <row r="702">
          <cell r="A702">
            <v>8149</v>
          </cell>
          <cell r="B702" t="str">
            <v>D'HONDT Roland</v>
          </cell>
          <cell r="C702" t="str">
            <v>K.SNBA</v>
          </cell>
        </row>
        <row r="703">
          <cell r="A703">
            <v>8289</v>
          </cell>
          <cell r="B703" t="str">
            <v>VERBERT Filip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8346</v>
          </cell>
          <cell r="B705" t="str">
            <v>BRySSINCK Ronny</v>
          </cell>
          <cell r="C705" t="str">
            <v>K.SNBA</v>
          </cell>
        </row>
        <row r="706">
          <cell r="A706">
            <v>4958</v>
          </cell>
          <cell r="B706" t="str">
            <v>FOUBERT Benny</v>
          </cell>
          <cell r="C706" t="str">
            <v>K.SNBA</v>
          </cell>
        </row>
        <row r="707">
          <cell r="A707">
            <v>8414</v>
          </cell>
          <cell r="B707" t="str">
            <v>MAES Lucien</v>
          </cell>
          <cell r="C707" t="str">
            <v>K.SNBA</v>
          </cell>
        </row>
        <row r="708">
          <cell r="A708">
            <v>8332</v>
          </cell>
          <cell r="B708" t="str">
            <v>MUYSHONDT Robert</v>
          </cell>
          <cell r="C708" t="str">
            <v>K.SNBA</v>
          </cell>
        </row>
        <row r="709">
          <cell r="A709">
            <v>8481</v>
          </cell>
          <cell r="B709" t="str">
            <v>VAVOURAKIS Emmanouil</v>
          </cell>
          <cell r="C709" t="str">
            <v>K.SNBA</v>
          </cell>
        </row>
        <row r="710">
          <cell r="A710">
            <v>5430</v>
          </cell>
          <cell r="B710" t="str">
            <v>MUYLAERT Dirk</v>
          </cell>
          <cell r="C710" t="str">
            <v>K.SNBA</v>
          </cell>
        </row>
        <row r="711">
          <cell r="A711">
            <v>1168</v>
          </cell>
          <cell r="B711" t="str">
            <v>VAN BAEREL Ferdinand</v>
          </cell>
          <cell r="C711" t="str">
            <v>K.SNBA</v>
          </cell>
        </row>
        <row r="712">
          <cell r="A712">
            <v>1189</v>
          </cell>
          <cell r="B712" t="str">
            <v>DE CLEEN Gilbert</v>
          </cell>
          <cell r="C712" t="str">
            <v>K.SNBA</v>
          </cell>
        </row>
        <row r="713">
          <cell r="A713">
            <v>4978</v>
          </cell>
          <cell r="B713" t="str">
            <v>VERHEYDEN Marc</v>
          </cell>
          <cell r="C713" t="str">
            <v>K.SNBA</v>
          </cell>
        </row>
        <row r="714">
          <cell r="A714">
            <v>5732</v>
          </cell>
          <cell r="B714" t="str">
            <v>ILIANO FRANZ</v>
          </cell>
          <cell r="C714" t="str">
            <v>K.SNBA</v>
          </cell>
        </row>
        <row r="715">
          <cell r="A715" t="str">
            <v>NS</v>
          </cell>
          <cell r="B715" t="str">
            <v>NEYTS Pierre</v>
          </cell>
          <cell r="C715" t="str">
            <v>K.SNBA</v>
          </cell>
        </row>
        <row r="716">
          <cell r="A716" t="str">
            <v>NS</v>
          </cell>
          <cell r="B716" t="str">
            <v>RAES Wim</v>
          </cell>
          <cell r="C716" t="str">
            <v>K.SNBA</v>
          </cell>
        </row>
        <row r="717">
          <cell r="A717" t="str">
            <v>NS </v>
          </cell>
          <cell r="B717" t="str">
            <v>SUY Luc</v>
          </cell>
          <cell r="C717" t="str">
            <v>K.SNBA</v>
          </cell>
        </row>
        <row r="718">
          <cell r="A718">
            <v>7562</v>
          </cell>
          <cell r="B718" t="str">
            <v>THUY Marc</v>
          </cell>
          <cell r="C718" t="str">
            <v>K.SNBA</v>
          </cell>
        </row>
        <row r="721">
          <cell r="A721">
            <v>1187</v>
          </cell>
          <cell r="B721" t="str">
            <v>DE BRUIJN Jean-Paul</v>
          </cell>
          <cell r="C721" t="str">
            <v>QU</v>
          </cell>
        </row>
        <row r="722">
          <cell r="A722">
            <v>1329</v>
          </cell>
          <cell r="B722" t="str">
            <v>COENEN Philip</v>
          </cell>
          <cell r="C722" t="str">
            <v>QU</v>
          </cell>
        </row>
        <row r="723">
          <cell r="A723">
            <v>4848</v>
          </cell>
          <cell r="B723" t="str">
            <v>VERVAET Luc</v>
          </cell>
          <cell r="C723" t="str">
            <v>QU</v>
          </cell>
        </row>
        <row r="724">
          <cell r="A724">
            <v>4880</v>
          </cell>
          <cell r="B724" t="str">
            <v>VAN LANDEGHEM Urbain</v>
          </cell>
          <cell r="C724" t="str">
            <v>QU</v>
          </cell>
        </row>
        <row r="725">
          <cell r="A725">
            <v>4945</v>
          </cell>
          <cell r="B725" t="str">
            <v>BUYLE Hubert</v>
          </cell>
          <cell r="C725" t="str">
            <v>QU</v>
          </cell>
        </row>
        <row r="726">
          <cell r="A726">
            <v>4948</v>
          </cell>
          <cell r="B726" t="str">
            <v>DE BELEYR Gilbert</v>
          </cell>
          <cell r="C726" t="str">
            <v>QU</v>
          </cell>
        </row>
        <row r="727">
          <cell r="A727">
            <v>4952</v>
          </cell>
          <cell r="B727" t="str">
            <v>DE SAEGER Dany</v>
          </cell>
          <cell r="C727" t="str">
            <v>QU</v>
          </cell>
        </row>
        <row r="728">
          <cell r="A728">
            <v>4961</v>
          </cell>
          <cell r="B728" t="str">
            <v>JACOBS William</v>
          </cell>
          <cell r="C728" t="str">
            <v>QU</v>
          </cell>
        </row>
        <row r="729">
          <cell r="A729">
            <v>4967</v>
          </cell>
          <cell r="B729" t="str">
            <v>SCHEPENS Remi</v>
          </cell>
          <cell r="C729" t="str">
            <v>QU</v>
          </cell>
        </row>
        <row r="730">
          <cell r="A730">
            <v>4516</v>
          </cell>
          <cell r="B730" t="str">
            <v>FEYS Gunter</v>
          </cell>
          <cell r="C730" t="str">
            <v>QU</v>
          </cell>
        </row>
        <row r="731">
          <cell r="A731">
            <v>4977</v>
          </cell>
          <cell r="B731" t="str">
            <v>VLERICK Dirk</v>
          </cell>
          <cell r="C731" t="str">
            <v>QU</v>
          </cell>
        </row>
        <row r="732">
          <cell r="A732">
            <v>5733</v>
          </cell>
          <cell r="B732" t="str">
            <v>VAN BRUYSSEL Rony</v>
          </cell>
          <cell r="C732" t="str">
            <v>QU</v>
          </cell>
        </row>
        <row r="733">
          <cell r="A733">
            <v>5747</v>
          </cell>
          <cell r="B733" t="str">
            <v>SAEY Etienne</v>
          </cell>
          <cell r="C733" t="str">
            <v>QU</v>
          </cell>
        </row>
        <row r="734">
          <cell r="A734">
            <v>4964</v>
          </cell>
          <cell r="B734" t="str">
            <v>RAEMDONCK Honoré</v>
          </cell>
          <cell r="C734" t="str">
            <v>QU</v>
          </cell>
        </row>
        <row r="735">
          <cell r="A735">
            <v>6931</v>
          </cell>
          <cell r="B735" t="str">
            <v>DALLINGA Berry</v>
          </cell>
          <cell r="C735" t="str">
            <v>QU</v>
          </cell>
        </row>
        <row r="736">
          <cell r="A736">
            <v>6219</v>
          </cell>
          <cell r="B736" t="str">
            <v>RAEMDONCK Tomy</v>
          </cell>
          <cell r="C736" t="str">
            <v>QU</v>
          </cell>
        </row>
        <row r="737">
          <cell r="A737">
            <v>7530</v>
          </cell>
          <cell r="B737" t="str">
            <v>VLERICK Mathieu</v>
          </cell>
          <cell r="C737" t="str">
            <v>QU</v>
          </cell>
        </row>
        <row r="738">
          <cell r="A738">
            <v>7897</v>
          </cell>
          <cell r="B738" t="str">
            <v>STUER Eddy</v>
          </cell>
          <cell r="C738" t="str">
            <v>QU</v>
          </cell>
        </row>
        <row r="739">
          <cell r="A739">
            <v>4950</v>
          </cell>
          <cell r="B739" t="str">
            <v>DE CONINCK Achille</v>
          </cell>
          <cell r="C739" t="str">
            <v>QU</v>
          </cell>
        </row>
        <row r="740">
          <cell r="A740" t="str">
            <v>4282B</v>
          </cell>
          <cell r="B740" t="str">
            <v>DE BACKER Peter</v>
          </cell>
          <cell r="C740" t="str">
            <v>QU</v>
          </cell>
        </row>
        <row r="741">
          <cell r="A741" t="str">
            <v>4432B</v>
          </cell>
          <cell r="B741" t="str">
            <v>BAETE Jean-PIERRE</v>
          </cell>
          <cell r="C741" t="str">
            <v>QU</v>
          </cell>
        </row>
        <row r="742">
          <cell r="A742">
            <v>8500</v>
          </cell>
          <cell r="B742" t="str">
            <v>WATERSCHOOT G</v>
          </cell>
          <cell r="C742" t="str">
            <v>QU</v>
          </cell>
        </row>
        <row r="743">
          <cell r="A743">
            <v>8683</v>
          </cell>
          <cell r="B743" t="str">
            <v>D'HONDT Luc</v>
          </cell>
          <cell r="C743" t="str">
            <v>QU</v>
          </cell>
        </row>
        <row r="744">
          <cell r="A744">
            <v>4505</v>
          </cell>
          <cell r="B744" t="str">
            <v>BRACKE Peter</v>
          </cell>
          <cell r="C744" t="str">
            <v>QU</v>
          </cell>
        </row>
        <row r="745">
          <cell r="A745">
            <v>8026</v>
          </cell>
          <cell r="B745" t="str">
            <v>HOFMAN Glen</v>
          </cell>
          <cell r="C745" t="str">
            <v>QU</v>
          </cell>
        </row>
        <row r="746">
          <cell r="A746" t="str">
            <v>5727C</v>
          </cell>
          <cell r="B746" t="str">
            <v>VAN GOETHEM Benny</v>
          </cell>
          <cell r="C746" t="str">
            <v>QU</v>
          </cell>
        </row>
        <row r="747">
          <cell r="A747">
            <v>8520</v>
          </cell>
          <cell r="B747" t="str">
            <v>JACOBS Johan</v>
          </cell>
          <cell r="C747" t="str">
            <v>QU</v>
          </cell>
        </row>
        <row r="748">
          <cell r="A748">
            <v>4550</v>
          </cell>
          <cell r="B748" t="str">
            <v>KESTELOOT Patrick</v>
          </cell>
          <cell r="C748" t="str">
            <v>QU</v>
          </cell>
        </row>
        <row r="749">
          <cell r="A749">
            <v>5237</v>
          </cell>
          <cell r="B749" t="str">
            <v>DE BELEYR Gunther</v>
          </cell>
          <cell r="C749" t="str">
            <v>QU</v>
          </cell>
        </row>
        <row r="750">
          <cell r="A750">
            <v>8682</v>
          </cell>
          <cell r="B750" t="str">
            <v>TEMPELS André</v>
          </cell>
          <cell r="C750" t="str">
            <v>QU</v>
          </cell>
        </row>
        <row r="751">
          <cell r="A751">
            <v>8746</v>
          </cell>
          <cell r="B751" t="str">
            <v>PEERSMAN Luc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7529</v>
          </cell>
          <cell r="B753" t="str">
            <v>VASSEUR Patrick</v>
          </cell>
          <cell r="C75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B1">
      <selection activeCell="B10" sqref="B10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5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16"/>
    </row>
    <row r="4" spans="1:16" ht="15.75" thickBot="1">
      <c r="A4" s="25"/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4763</v>
      </c>
      <c r="D10" s="38" t="str">
        <f>VLOOKUP(C10,'[1]LEDEN'!A:C,2,FALSE)</f>
        <v>CASTELEYN Rik</v>
      </c>
      <c r="F10" s="29" t="str">
        <f>VLOOKUP(C10,'[1]LEDEN'!A:C,3,FALSE)</f>
        <v>DOS</v>
      </c>
      <c r="J10" s="29">
        <v>6</v>
      </c>
      <c r="K10" s="39">
        <v>206</v>
      </c>
      <c r="L10" s="29">
        <v>74</v>
      </c>
      <c r="M10" s="40">
        <f aca="true" t="shared" si="0" ref="M10:M22">IF(L10&lt;&gt;"",(K10/L10)-0.005,"")</f>
        <v>2.778783783783784</v>
      </c>
      <c r="N10" s="29">
        <v>15</v>
      </c>
      <c r="O10" s="29" t="str">
        <f>IF(M10&lt;2.5,"OG",IF(AND(M10&gt;=2.5,M10&lt;3.5),"MG",IF(AND(M10&gt;=3.5,M10&lt;5),"PR",IF(AND(M10&gt;=5,M10&lt;7.5),"DPR",IF(M10&gt;=7.5,"DRPR","")))))</f>
        <v>MG</v>
      </c>
    </row>
    <row r="11" spans="2:15" ht="15">
      <c r="B11">
        <f>B10+1</f>
        <v>2</v>
      </c>
      <c r="C11" s="37">
        <v>4768</v>
      </c>
      <c r="D11" s="38" t="str">
        <f>VLOOKUP(C11,'[1]LEDEN'!A:C,2,FALSE)</f>
        <v>DEDIER Georges</v>
      </c>
      <c r="F11" s="29" t="str">
        <f>VLOOKUP(C11,'[1]LEDEN'!A:C,3,FALSE)</f>
        <v>DOS</v>
      </c>
      <c r="J11" s="29">
        <v>6</v>
      </c>
      <c r="K11" s="39">
        <v>194</v>
      </c>
      <c r="L11" s="29">
        <v>71</v>
      </c>
      <c r="M11" s="40">
        <f t="shared" si="0"/>
        <v>2.727394366197183</v>
      </c>
      <c r="N11" s="29">
        <v>14</v>
      </c>
      <c r="O11" s="29" t="str">
        <f>IF(M11&lt;2.5,"OG",IF(AND(M11&gt;=2.5,M11&lt;3.5),"MG",IF(AND(M11&gt;=3.5,M11&lt;5),"PR",IF(AND(M11&gt;=5,M11&lt;7.5),"DPR",IF(M11&gt;=7.5,"DRPR","")))))</f>
        <v>MG</v>
      </c>
    </row>
    <row r="12" spans="2:15" ht="15">
      <c r="B12">
        <f aca="true" t="shared" si="1" ref="B12:B22">B11+1</f>
        <v>3</v>
      </c>
      <c r="C12" s="37">
        <v>3807</v>
      </c>
      <c r="D12" s="38" t="str">
        <f>VLOOKUP(C12,'[1]LEDEN'!A:C,2,FALSE)</f>
        <v>VERBRUGGHE Johan</v>
      </c>
      <c r="F12" s="29" t="str">
        <f>VLOOKUP(C12,'[1]LEDEN'!A:C,3,FALSE)</f>
        <v>DOS</v>
      </c>
      <c r="J12" s="29">
        <v>6</v>
      </c>
      <c r="K12" s="39">
        <v>197</v>
      </c>
      <c r="L12" s="29">
        <v>75</v>
      </c>
      <c r="M12" s="40">
        <f t="shared" si="0"/>
        <v>2.6216666666666666</v>
      </c>
      <c r="N12" s="29">
        <v>17</v>
      </c>
      <c r="O12" s="29" t="str">
        <f>IF(M12&lt;2.5,"OG",IF(AND(M12&gt;=2.5,M12&lt;3.5),"MG",IF(AND(M12&gt;=3.5,M12&lt;5),"PR",IF(AND(M12&gt;=5,M12&lt;7.5),"DPR",IF(M12&gt;=7.5,"DRPR","")))))</f>
        <v>MG</v>
      </c>
    </row>
    <row r="13" spans="2:15" ht="15">
      <c r="B13">
        <f t="shared" si="1"/>
        <v>4</v>
      </c>
      <c r="C13" s="37">
        <v>4776</v>
      </c>
      <c r="D13" s="38" t="str">
        <f>VLOOKUP(C13,'[1]LEDEN'!A:C,2,FALSE)</f>
        <v>HOUTHAEVE Jean-Marie</v>
      </c>
      <c r="F13" s="29" t="str">
        <f>VLOOKUP(C13,'[1]LEDEN'!A:C,3,FALSE)</f>
        <v>DOS</v>
      </c>
      <c r="J13" s="29">
        <v>6</v>
      </c>
      <c r="K13" s="39">
        <v>187</v>
      </c>
      <c r="L13" s="29">
        <v>87</v>
      </c>
      <c r="M13" s="40">
        <f t="shared" si="0"/>
        <v>2.144425287356322</v>
      </c>
      <c r="N13" s="29">
        <v>13</v>
      </c>
      <c r="O13" s="29" t="str">
        <f aca="true" t="shared" si="2" ref="O13:O22">IF(M13&lt;2.5,"OG",IF(AND(M13&gt;=2.5,M13&lt;3.5),"MG",IF(AND(M13&gt;=3.5,M13&lt;5),"PR",IF(AND(M13&gt;=5,M13&lt;7.5),"DPR",IF(M13&gt;=7.5,"DRPR","")))))</f>
        <v>OG</v>
      </c>
    </row>
    <row r="14" spans="2:15" ht="15">
      <c r="B14">
        <f t="shared" si="1"/>
        <v>5</v>
      </c>
      <c r="C14" s="37">
        <v>4121</v>
      </c>
      <c r="D14" s="38" t="str">
        <f>VLOOKUP(C14,'[1]LEDEN'!A:C,2,FALSE)</f>
        <v>GYSELINCK Noel</v>
      </c>
      <c r="F14" s="29" t="str">
        <f>VLOOKUP(C14,'[1]LEDEN'!A:C,3,FALSE)</f>
        <v>K.BIGI</v>
      </c>
      <c r="J14" s="29">
        <v>6</v>
      </c>
      <c r="K14" s="39">
        <v>199</v>
      </c>
      <c r="L14" s="29">
        <v>94</v>
      </c>
      <c r="M14" s="40">
        <f t="shared" si="0"/>
        <v>2.112021276595745</v>
      </c>
      <c r="N14" s="29">
        <v>7</v>
      </c>
      <c r="O14" s="29" t="str">
        <f t="shared" si="2"/>
        <v>OG</v>
      </c>
    </row>
    <row r="15" spans="2:15" ht="15">
      <c r="B15">
        <f t="shared" si="1"/>
        <v>6</v>
      </c>
      <c r="C15" s="37">
        <v>6730</v>
      </c>
      <c r="D15" s="38" t="str">
        <f>VLOOKUP(C15,'[1]LEDEN'!A:C,2,FALSE)</f>
        <v>DENOULET Johan</v>
      </c>
      <c r="F15" s="29" t="str">
        <f>VLOOKUP(C15,'[1]LEDEN'!A:C,3,FALSE)</f>
        <v>KK</v>
      </c>
      <c r="J15" s="29">
        <v>5</v>
      </c>
      <c r="K15" s="39">
        <v>215</v>
      </c>
      <c r="L15" s="29">
        <v>99</v>
      </c>
      <c r="M15" s="40">
        <f t="shared" si="0"/>
        <v>2.166717171717172</v>
      </c>
      <c r="N15" s="29">
        <v>17</v>
      </c>
      <c r="O15" s="29" t="str">
        <f t="shared" si="2"/>
        <v>OG</v>
      </c>
    </row>
    <row r="16" spans="2:15" ht="15">
      <c r="B16">
        <f t="shared" si="1"/>
        <v>7</v>
      </c>
      <c r="C16" s="37">
        <v>8735</v>
      </c>
      <c r="D16" s="38" t="str">
        <f>VLOOKUP(C16,'[1]LEDEN'!A:C,2,FALSE)</f>
        <v>VAN DEN BUVERIE Eric</v>
      </c>
      <c r="F16" s="29" t="str">
        <f>VLOOKUP(C16,'[1]LEDEN'!A:C,3,FALSE)</f>
        <v>VRLS</v>
      </c>
      <c r="J16" s="29">
        <v>4</v>
      </c>
      <c r="K16" s="39">
        <v>189</v>
      </c>
      <c r="L16" s="29">
        <v>95</v>
      </c>
      <c r="M16" s="40">
        <f t="shared" si="0"/>
        <v>1.9844736842105264</v>
      </c>
      <c r="N16" s="29">
        <v>12</v>
      </c>
      <c r="O16" s="29" t="str">
        <f t="shared" si="2"/>
        <v>OG</v>
      </c>
    </row>
    <row r="17" spans="2:15" ht="15">
      <c r="B17">
        <f t="shared" si="1"/>
        <v>8</v>
      </c>
      <c r="C17" s="37">
        <v>4745</v>
      </c>
      <c r="D17" s="38" t="str">
        <f>VLOOKUP(C17,'[1]LEDEN'!A:C,2,FALSE)</f>
        <v>DE PAUW Marcel</v>
      </c>
      <c r="F17" s="29" t="str">
        <f>VLOOKUP(C17,'[1]LEDEN'!A:C,3,FALSE)</f>
        <v>VRLS</v>
      </c>
      <c r="J17" s="29">
        <v>4</v>
      </c>
      <c r="K17" s="39">
        <v>159</v>
      </c>
      <c r="L17" s="29">
        <v>84</v>
      </c>
      <c r="M17" s="40">
        <f t="shared" si="0"/>
        <v>1.887857142857143</v>
      </c>
      <c r="N17" s="29">
        <v>19</v>
      </c>
      <c r="O17" s="29" t="str">
        <f t="shared" si="2"/>
        <v>OG</v>
      </c>
    </row>
    <row r="18" spans="2:15" ht="15">
      <c r="B18">
        <f t="shared" si="1"/>
        <v>9</v>
      </c>
      <c r="C18" s="37">
        <v>4799</v>
      </c>
      <c r="D18" s="38" t="str">
        <f>VLOOKUP(C18,'[1]LEDEN'!A:C,2,FALSE)</f>
        <v>VERCOUILLIE José</v>
      </c>
      <c r="F18" s="29" t="str">
        <f>VLOOKUP(C18,'[1]LEDEN'!A:C,3,FALSE)</f>
        <v>KK</v>
      </c>
      <c r="J18" s="29">
        <v>3</v>
      </c>
      <c r="K18" s="39">
        <v>183</v>
      </c>
      <c r="L18" s="29">
        <v>92</v>
      </c>
      <c r="M18" s="40">
        <f t="shared" si="0"/>
        <v>1.9841304347826088</v>
      </c>
      <c r="N18" s="29">
        <v>14</v>
      </c>
      <c r="O18" s="29" t="str">
        <f t="shared" si="2"/>
        <v>OG</v>
      </c>
    </row>
    <row r="19" spans="2:15" ht="15">
      <c r="B19">
        <f t="shared" si="1"/>
        <v>10</v>
      </c>
      <c r="C19" s="37">
        <v>4759</v>
      </c>
      <c r="D19" s="38" t="str">
        <f>VLOOKUP(C19,'[1]LEDEN'!A:C,2,FALSE)</f>
        <v>WARLOP Luc</v>
      </c>
      <c r="F19" s="29" t="str">
        <f>VLOOKUP(C19,'[1]LEDEN'!A:C,3,FALSE)</f>
        <v>DOS</v>
      </c>
      <c r="J19" s="29">
        <v>2</v>
      </c>
      <c r="K19" s="39">
        <v>188</v>
      </c>
      <c r="L19" s="29">
        <v>88</v>
      </c>
      <c r="M19" s="40">
        <f t="shared" si="0"/>
        <v>2.1313636363636363</v>
      </c>
      <c r="N19" s="29">
        <v>11</v>
      </c>
      <c r="O19" s="29" t="str">
        <f t="shared" si="2"/>
        <v>OG</v>
      </c>
    </row>
    <row r="20" spans="2:15" ht="15">
      <c r="B20">
        <f t="shared" si="1"/>
        <v>11</v>
      </c>
      <c r="C20" s="37">
        <v>7019</v>
      </c>
      <c r="D20" s="38" t="str">
        <f>VLOOKUP(C20,'[1]LEDEN'!A:C,2,FALSE)</f>
        <v>VERMEERSCH Raf</v>
      </c>
      <c r="F20" s="29" t="str">
        <f>VLOOKUP(C20,'[1]LEDEN'!A:C,3,FALSE)</f>
        <v>VRLS</v>
      </c>
      <c r="J20" s="29">
        <v>2</v>
      </c>
      <c r="K20" s="39">
        <v>190</v>
      </c>
      <c r="L20" s="29">
        <v>94</v>
      </c>
      <c r="M20" s="40">
        <f t="shared" si="0"/>
        <v>2.016276595744681</v>
      </c>
      <c r="N20" s="29">
        <v>15</v>
      </c>
      <c r="O20" s="29" t="str">
        <f t="shared" si="2"/>
        <v>OG</v>
      </c>
    </row>
    <row r="21" spans="2:15" ht="15">
      <c r="B21">
        <f t="shared" si="1"/>
        <v>12</v>
      </c>
      <c r="C21" s="37">
        <v>6722</v>
      </c>
      <c r="D21" s="38" t="str">
        <f>VLOOKUP(C21,'[1]LEDEN'!A:C,2,FALSE)</f>
        <v>GRYSON Dirk</v>
      </c>
      <c r="F21" s="29" t="str">
        <f>VLOOKUP(C21,'[1]LEDEN'!A:C,3,FALSE)</f>
        <v>WOH</v>
      </c>
      <c r="J21" s="29">
        <v>2</v>
      </c>
      <c r="K21" s="39">
        <v>147</v>
      </c>
      <c r="L21" s="29">
        <v>100</v>
      </c>
      <c r="M21" s="40">
        <f t="shared" si="0"/>
        <v>1.465</v>
      </c>
      <c r="N21" s="29">
        <v>8</v>
      </c>
      <c r="O21" s="29" t="str">
        <f t="shared" si="2"/>
        <v>OG</v>
      </c>
    </row>
    <row r="22" spans="2:15" ht="15">
      <c r="B22">
        <f t="shared" si="1"/>
        <v>13</v>
      </c>
      <c r="C22" s="29">
        <v>6720</v>
      </c>
      <c r="D22" s="38" t="str">
        <f>VLOOKUP(C22,'[1]LEDEN'!A:C,2,FALSE)</f>
        <v>WILLE Etienne</v>
      </c>
      <c r="F22" s="29" t="str">
        <f>VLOOKUP(C22,'[1]LEDEN'!A:C,3,FALSE)</f>
        <v>AI</v>
      </c>
      <c r="J22" s="29">
        <v>0</v>
      </c>
      <c r="K22" s="39">
        <v>142</v>
      </c>
      <c r="L22" s="29">
        <v>101</v>
      </c>
      <c r="M22" s="40">
        <f t="shared" si="0"/>
        <v>1.400940594059406</v>
      </c>
      <c r="N22" s="29">
        <v>14</v>
      </c>
      <c r="O22" s="29" t="str">
        <f t="shared" si="2"/>
        <v>OG</v>
      </c>
    </row>
    <row r="23" spans="2:14" ht="6" customHeight="1">
      <c r="B23"/>
      <c r="C23" s="29"/>
      <c r="D23" s="38"/>
      <c r="F23" s="29"/>
      <c r="J23" s="29"/>
      <c r="K23" s="39"/>
      <c r="L23" s="29"/>
      <c r="M23" s="40"/>
      <c r="N23" s="29"/>
    </row>
    <row r="24" spans="2:14" ht="15">
      <c r="B24"/>
      <c r="C24" s="29">
        <v>7315</v>
      </c>
      <c r="D24" s="38" t="str">
        <f>VLOOKUP(C24,'[1]LEDEN'!A:C,2,FALSE)</f>
        <v>EVERAERDT Corneel</v>
      </c>
      <c r="F24" s="29" t="str">
        <f>VLOOKUP(C24,'[1]LEDEN'!A:C,3,FALSE)</f>
        <v>WOH</v>
      </c>
      <c r="J24" s="29" t="s">
        <v>16</v>
      </c>
      <c r="K24" s="39"/>
      <c r="L24" s="29"/>
      <c r="M24" s="40">
        <f>IF(L24&lt;&gt;"",(K24/L24)-0.005,"")</f>
      </c>
      <c r="N24" s="29"/>
    </row>
    <row r="25" spans="2:14" ht="15">
      <c r="B25"/>
      <c r="C25" s="29">
        <v>8929</v>
      </c>
      <c r="D25" s="38" t="str">
        <f>VLOOKUP(C25,'[1]LEDEN'!A:C,2,FALSE)</f>
        <v>MISSIAEN Jean-Luc</v>
      </c>
      <c r="F25" s="29" t="str">
        <f>VLOOKUP(C25,'[1]LEDEN'!A:C,3,FALSE)</f>
        <v>RT</v>
      </c>
      <c r="J25" s="29" t="s">
        <v>17</v>
      </c>
      <c r="K25" s="39"/>
      <c r="L25" s="29"/>
      <c r="M25" s="40">
        <f>IF(L25&lt;&gt;"",(#REF!/L25)-0.005,"")</f>
      </c>
      <c r="N25" s="29"/>
    </row>
    <row r="26" spans="2:14" ht="15">
      <c r="B26"/>
      <c r="C26" s="29">
        <v>8282</v>
      </c>
      <c r="D26" s="38" t="str">
        <f>VLOOKUP(C26,'[1]LEDEN'!A:C,2,FALSE)</f>
        <v>PATTYN Guy</v>
      </c>
      <c r="F26" s="29" t="str">
        <f>VLOOKUP(C26,'[1]LEDEN'!A:C,3,FALSE)</f>
        <v>KEWM</v>
      </c>
      <c r="J26" s="29" t="s">
        <v>16</v>
      </c>
      <c r="K26" s="39"/>
      <c r="L26" s="29"/>
      <c r="M26" s="40">
        <f>IF(L26&lt;&gt;"",(#REF!/L26)-0.005,"")</f>
      </c>
      <c r="N26" s="29"/>
    </row>
    <row r="27" ht="6" customHeight="1"/>
    <row r="28" spans="2:16" ht="18.75" customHeight="1">
      <c r="B28" s="41" t="s">
        <v>18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2:16" ht="15">
      <c r="B29" s="42" t="s">
        <v>19</v>
      </c>
      <c r="D29" s="43"/>
      <c r="O29"/>
      <c r="P29" s="29"/>
    </row>
    <row r="30" spans="2:16" ht="15">
      <c r="B30">
        <v>1</v>
      </c>
      <c r="C30" s="37">
        <v>4763</v>
      </c>
      <c r="D30" s="38" t="str">
        <f>VLOOKUP(C30,'[1]LEDEN'!A:C,2,FALSE)</f>
        <v>CASTELEYN Rik</v>
      </c>
      <c r="F30" s="29" t="str">
        <f>VLOOKUP(C30,'[1]LEDEN'!A:C,3,FALSE)</f>
        <v>DOS</v>
      </c>
      <c r="H30" s="44" t="s">
        <v>20</v>
      </c>
      <c r="O30"/>
      <c r="P30" s="29"/>
    </row>
    <row r="31" spans="2:16" ht="15">
      <c r="B31">
        <v>2</v>
      </c>
      <c r="C31" s="29">
        <v>4768</v>
      </c>
      <c r="D31" s="38" t="str">
        <f>VLOOKUP(C31,'[1]LEDEN'!A:C,2,FALSE)</f>
        <v>DEDIER Georges</v>
      </c>
      <c r="F31" s="29" t="str">
        <f>VLOOKUP(C31,'[1]LEDEN'!A:C,3,FALSE)</f>
        <v>DOS</v>
      </c>
      <c r="H31" s="44" t="s">
        <v>21</v>
      </c>
      <c r="O31"/>
      <c r="P31" s="29"/>
    </row>
    <row r="32" spans="2:16" ht="15">
      <c r="B32">
        <v>3</v>
      </c>
      <c r="C32" s="29">
        <v>3807</v>
      </c>
      <c r="D32" s="38" t="str">
        <f>VLOOKUP(C32,'[1]LEDEN'!A:C,2,FALSE)</f>
        <v>VERBRUGGHE Johan</v>
      </c>
      <c r="F32" s="29" t="str">
        <f>VLOOKUP(C32,'[1]LEDEN'!A:C,3,FALSE)</f>
        <v>DOS</v>
      </c>
      <c r="H32" s="44" t="s">
        <v>22</v>
      </c>
      <c r="O32"/>
      <c r="P32" s="29"/>
    </row>
    <row r="33" spans="2:16" ht="15">
      <c r="B33">
        <v>4</v>
      </c>
      <c r="C33" s="29">
        <v>4776</v>
      </c>
      <c r="D33" s="38" t="str">
        <f>VLOOKUP(C33,'[1]LEDEN'!A:C,2,FALSE)</f>
        <v>HOUTHAEVE Jean-Marie</v>
      </c>
      <c r="F33" s="29" t="str">
        <f>VLOOKUP(C33,'[1]LEDEN'!A:C,3,FALSE)</f>
        <v>DOS</v>
      </c>
      <c r="H33" s="44" t="s">
        <v>23</v>
      </c>
      <c r="O33"/>
      <c r="P33" s="29"/>
    </row>
    <row r="34" spans="2:16" ht="6" customHeight="1">
      <c r="B34"/>
      <c r="C34" s="29"/>
      <c r="O34"/>
      <c r="P34" s="29"/>
    </row>
    <row r="35" spans="2:16" ht="15">
      <c r="B35" s="45" t="s">
        <v>24</v>
      </c>
      <c r="C35" s="46"/>
      <c r="D35" s="47"/>
      <c r="E35" s="48">
        <v>55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6"/>
    </row>
    <row r="36" spans="2:16" ht="6" customHeight="1">
      <c r="B36" s="47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6"/>
    </row>
    <row r="37" spans="2:16" ht="15">
      <c r="B37" s="48" t="s">
        <v>25</v>
      </c>
      <c r="C37" s="46"/>
      <c r="D37" s="47"/>
      <c r="E37" s="49" t="s">
        <v>26</v>
      </c>
      <c r="F37" s="50"/>
      <c r="G37" s="51"/>
      <c r="H37" s="51"/>
      <c r="I37" s="51"/>
      <c r="J37" s="51"/>
      <c r="K37" s="51"/>
      <c r="L37" s="47"/>
      <c r="M37" s="52">
        <v>2.5</v>
      </c>
      <c r="N37" s="47"/>
      <c r="O37" s="47"/>
      <c r="P37" s="46"/>
    </row>
    <row r="38" spans="2:16" ht="15">
      <c r="B38" s="46"/>
      <c r="C38" s="47"/>
      <c r="D38" s="47"/>
      <c r="E38" s="53" t="s">
        <v>27</v>
      </c>
      <c r="F38" s="47"/>
      <c r="G38" s="47"/>
      <c r="H38" s="47"/>
      <c r="I38" s="47"/>
      <c r="J38" s="47"/>
      <c r="K38" s="47"/>
      <c r="L38" s="47"/>
      <c r="M38" s="52">
        <v>2.5</v>
      </c>
      <c r="N38" s="47"/>
      <c r="O38" s="46"/>
      <c r="P38" s="47"/>
    </row>
    <row r="39" spans="2:16" ht="6" customHeight="1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6"/>
      <c r="P39" s="47"/>
    </row>
    <row r="40" spans="2:16" ht="15">
      <c r="B40" s="45" t="s">
        <v>28</v>
      </c>
      <c r="C40" s="47"/>
      <c r="D40" s="47"/>
      <c r="E40" t="s">
        <v>29</v>
      </c>
      <c r="F40" s="47"/>
      <c r="G40" s="47"/>
      <c r="H40" s="47"/>
      <c r="I40" s="47"/>
      <c r="J40" s="47"/>
      <c r="K40" s="47"/>
      <c r="L40" s="47"/>
      <c r="M40" s="47"/>
      <c r="N40" s="47"/>
      <c r="O40" s="46"/>
      <c r="P40" s="47"/>
    </row>
    <row r="41" spans="2:16" ht="6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6"/>
      <c r="P41" s="47"/>
    </row>
    <row r="42" spans="2:16" ht="15">
      <c r="B42" s="50" t="s">
        <v>30</v>
      </c>
      <c r="C42" s="47"/>
      <c r="D42" s="54"/>
      <c r="E42" s="54"/>
      <c r="F42" s="55"/>
      <c r="G42" s="56"/>
      <c r="H42" s="56"/>
      <c r="I42" s="56"/>
      <c r="J42" s="56"/>
      <c r="K42" s="57"/>
      <c r="L42" s="56"/>
      <c r="M42" s="54"/>
      <c r="N42" s="47"/>
      <c r="O42" s="46"/>
      <c r="P42" s="47"/>
    </row>
    <row r="43" spans="2:16" ht="6" customHeight="1">
      <c r="B43" s="56"/>
      <c r="C43" s="58"/>
      <c r="D43" s="54"/>
      <c r="E43" s="47"/>
      <c r="F43" s="47"/>
      <c r="G43" s="47"/>
      <c r="H43" s="47"/>
      <c r="I43" s="47"/>
      <c r="J43" s="47"/>
      <c r="K43" s="59"/>
      <c r="L43" s="47"/>
      <c r="M43" s="47"/>
      <c r="N43" s="47"/>
      <c r="O43" s="46"/>
      <c r="P43" s="47"/>
    </row>
    <row r="44" spans="2:16" ht="15">
      <c r="B44" s="60" t="s">
        <v>31</v>
      </c>
      <c r="C44" s="47"/>
      <c r="D44" s="47"/>
      <c r="E44" s="60"/>
      <c r="F44" s="60" t="s">
        <v>32</v>
      </c>
      <c r="G44" s="61"/>
      <c r="H44" s="60"/>
      <c r="I44" s="62"/>
      <c r="J44" s="62"/>
      <c r="K44" s="63"/>
      <c r="L44" s="60" t="s">
        <v>33</v>
      </c>
      <c r="M44" s="62"/>
      <c r="N44" s="60"/>
      <c r="O44" s="54"/>
      <c r="P44" s="47"/>
    </row>
    <row r="45" spans="2:16" ht="6" customHeight="1">
      <c r="B45" s="56"/>
      <c r="C45" s="47"/>
      <c r="D45" s="47"/>
      <c r="E45" s="60"/>
      <c r="F45" s="61"/>
      <c r="G45" s="61"/>
      <c r="H45" s="60"/>
      <c r="I45" s="62"/>
      <c r="J45" s="62"/>
      <c r="K45" s="63"/>
      <c r="L45" s="60"/>
      <c r="M45" s="62"/>
      <c r="N45" s="60"/>
      <c r="O45" s="54"/>
      <c r="P45" s="47"/>
    </row>
    <row r="46" spans="2:16" ht="15">
      <c r="B46" s="50" t="s">
        <v>34</v>
      </c>
      <c r="C46" s="60"/>
      <c r="D46" s="54"/>
      <c r="E46" s="54"/>
      <c r="F46" s="55"/>
      <c r="G46" s="56"/>
      <c r="H46" s="56"/>
      <c r="I46" s="56"/>
      <c r="J46" s="56"/>
      <c r="K46" s="57"/>
      <c r="L46" s="55"/>
      <c r="M46" s="54"/>
      <c r="N46" s="47"/>
      <c r="O46" s="46"/>
      <c r="P46" s="47"/>
    </row>
    <row r="47" spans="2:16" ht="15">
      <c r="B47" s="50" t="s">
        <v>35</v>
      </c>
      <c r="C47" s="60"/>
      <c r="D47" s="54"/>
      <c r="E47" s="54"/>
      <c r="F47" s="55"/>
      <c r="G47" s="56"/>
      <c r="H47" s="56"/>
      <c r="I47" s="56"/>
      <c r="J47" s="56"/>
      <c r="K47" s="57"/>
      <c r="L47" s="55"/>
      <c r="M47" s="54"/>
      <c r="N47" s="47"/>
      <c r="O47" s="46"/>
      <c r="P47" s="47"/>
    </row>
    <row r="48" spans="2:16" ht="6" customHeight="1">
      <c r="B48" s="64"/>
      <c r="C48" s="65"/>
      <c r="D48" s="66"/>
      <c r="E48" s="66"/>
      <c r="F48" s="67"/>
      <c r="G48" s="68"/>
      <c r="H48" s="68"/>
      <c r="I48" s="68"/>
      <c r="J48" s="68"/>
      <c r="K48" s="69"/>
      <c r="L48" s="67"/>
      <c r="M48" s="70"/>
      <c r="N48" s="71"/>
      <c r="O48" s="72"/>
      <c r="P48" s="71"/>
    </row>
    <row r="49" spans="2:16" ht="15">
      <c r="B49" s="73" t="s">
        <v>36</v>
      </c>
      <c r="C49" s="74"/>
      <c r="D49" s="75"/>
      <c r="E49" s="75"/>
      <c r="F49" s="76"/>
      <c r="G49" s="77"/>
      <c r="H49" s="77"/>
      <c r="I49" s="77"/>
      <c r="J49" s="77"/>
      <c r="K49" s="78"/>
      <c r="L49" s="76"/>
      <c r="M49" s="79"/>
      <c r="N49" s="80"/>
      <c r="O49" s="81"/>
      <c r="P49" s="82"/>
    </row>
    <row r="50" spans="2:16" ht="15">
      <c r="B50" s="83" t="s">
        <v>37</v>
      </c>
      <c r="C50" s="84"/>
      <c r="D50" s="84"/>
      <c r="E50" s="84"/>
      <c r="F50" s="84"/>
      <c r="G50" s="84"/>
      <c r="H50" s="84"/>
      <c r="I50" s="84"/>
      <c r="J50" s="84"/>
      <c r="K50" s="85"/>
      <c r="L50" s="84"/>
      <c r="M50" s="84"/>
      <c r="N50" s="84"/>
      <c r="O50" s="86"/>
      <c r="P50" s="87"/>
    </row>
    <row r="51" spans="2:16" ht="6" customHeight="1">
      <c r="B51" s="46"/>
      <c r="C51" s="47"/>
      <c r="D51" s="47"/>
      <c r="E51" s="47"/>
      <c r="F51" s="47"/>
      <c r="G51" s="47"/>
      <c r="H51" s="47"/>
      <c r="I51" s="47"/>
      <c r="J51" s="47"/>
      <c r="K51" s="59"/>
      <c r="L51" s="47"/>
      <c r="M51" s="47"/>
      <c r="N51" s="47"/>
      <c r="O51" s="46"/>
      <c r="P51" s="47"/>
    </row>
    <row r="52" spans="2:16" ht="15">
      <c r="B52" s="38" t="s">
        <v>38</v>
      </c>
      <c r="C52" s="47"/>
      <c r="D52" s="47"/>
      <c r="E52" s="47"/>
      <c r="F52" s="47"/>
      <c r="G52" s="47"/>
      <c r="H52" s="47"/>
      <c r="I52" s="47"/>
      <c r="J52" s="47"/>
      <c r="K52" s="38" t="s">
        <v>39</v>
      </c>
      <c r="L52" s="47"/>
      <c r="M52" s="47"/>
      <c r="N52" s="47"/>
      <c r="O52" s="46"/>
      <c r="P52" s="47"/>
    </row>
    <row r="53" ht="6" customHeight="1"/>
    <row r="54" ht="26.25">
      <c r="H54" s="88" t="s">
        <v>40</v>
      </c>
    </row>
    <row r="55" ht="15"/>
    <row r="56" spans="2:12" ht="15"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12" ht="15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12" ht="15.75"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2:12" ht="15.75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2:12" ht="15.75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2:12" ht="15.75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</row>
  </sheetData>
  <sheetProtection/>
  <mergeCells count="5">
    <mergeCell ref="C1:N1"/>
    <mergeCell ref="N2:O2"/>
    <mergeCell ref="B4:P4"/>
    <mergeCell ref="A7:P7"/>
    <mergeCell ref="B28:P28"/>
  </mergeCells>
  <hyperlinks>
    <hyperlink ref="H54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2010-12-21T21:45:08Z</dcterms:created>
  <dcterms:modified xsi:type="dcterms:W3CDTF">2010-12-21T21:47:30Z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