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BANDSTOTEN\4° KLASSE (40)\"/>
    </mc:Choice>
  </mc:AlternateContent>
  <xr:revisionPtr revIDLastSave="0" documentId="8_{3D5F140D-34E6-4C2F-B26D-920D33EB23CB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53" i="1"/>
  <c r="D52" i="1"/>
  <c r="D51" i="1"/>
  <c r="D50" i="1"/>
  <c r="D49" i="1"/>
  <c r="D46" i="1"/>
  <c r="D45" i="1"/>
  <c r="D44" i="1"/>
  <c r="D43" i="1"/>
  <c r="D42" i="1"/>
  <c r="D39" i="1"/>
  <c r="D38" i="1"/>
  <c r="D37" i="1"/>
  <c r="D36" i="1"/>
  <c r="D35" i="1"/>
  <c r="D32" i="1"/>
  <c r="D31" i="1"/>
  <c r="D30" i="1"/>
  <c r="D29" i="1"/>
  <c r="D28" i="1"/>
  <c r="D25" i="1"/>
  <c r="D24" i="1"/>
  <c r="D23" i="1"/>
  <c r="D22" i="1"/>
  <c r="D21" i="1"/>
  <c r="D18" i="1"/>
  <c r="D17" i="1"/>
  <c r="D16" i="1"/>
  <c r="D15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H39" i="1" s="1"/>
  <c r="F39" i="1"/>
  <c r="E39" i="1"/>
  <c r="H38" i="1"/>
  <c r="H37" i="1"/>
  <c r="H36" i="1"/>
  <c r="H35" i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H51" i="1"/>
  <c r="H50" i="1"/>
  <c r="H49" i="1"/>
  <c r="H45" i="1"/>
  <c r="H44" i="1"/>
  <c r="H43" i="1"/>
  <c r="H42" i="1"/>
  <c r="H31" i="1"/>
  <c r="H30" i="1"/>
  <c r="H29" i="1"/>
  <c r="H28" i="1"/>
  <c r="H24" i="1"/>
  <c r="H23" i="1"/>
  <c r="H22" i="1"/>
  <c r="H21" i="1"/>
  <c r="H17" i="1"/>
  <c r="H16" i="1"/>
  <c r="H15" i="1"/>
  <c r="H14" i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E18" i="1" l="1"/>
  <c r="F18" i="1"/>
  <c r="G18" i="1"/>
  <c r="H18" i="1" s="1"/>
  <c r="I18" i="1"/>
  <c r="E25" i="1"/>
  <c r="F25" i="1"/>
  <c r="G25" i="1"/>
  <c r="H25" i="1" s="1"/>
  <c r="I25" i="1"/>
  <c r="E32" i="1"/>
  <c r="F32" i="1"/>
  <c r="G32" i="1"/>
  <c r="H32" i="1" s="1"/>
  <c r="I32" i="1"/>
  <c r="E46" i="1"/>
  <c r="F46" i="1"/>
  <c r="G46" i="1"/>
  <c r="H46" i="1" s="1"/>
  <c r="I46" i="1"/>
  <c r="E53" i="1"/>
  <c r="F53" i="1"/>
  <c r="G53" i="1"/>
  <c r="H53" i="1" s="1"/>
  <c r="I53" i="1"/>
</calcChain>
</file>

<file path=xl/sharedStrings.xml><?xml version="1.0" encoding="utf-8"?>
<sst xmlns="http://schemas.openxmlformats.org/spreadsheetml/2006/main" count="2624" uniqueCount="1097">
  <si>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</si>
  <si>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</si>
  <si>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</si>
  <si>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</si>
  <si>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</si>
  <si>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</si>
  <si>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</si>
  <si>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</si>
  <si>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</si>
  <si>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</si>
  <si>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</si>
  <si>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</si>
  <si>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</si>
  <si>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</si>
  <si>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</si>
  <si>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</si>
  <si>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</si>
  <si>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</si>
  <si>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</si>
  <si>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</si>
  <si>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</si>
  <si>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</si>
  <si>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</si>
  <si>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</si>
  <si>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</si>
  <si>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</si>
  <si>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</si>
  <si>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</si>
  <si>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</si>
  <si>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</si>
  <si>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</si>
  <si>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</si>
  <si>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</si>
  <si>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</si>
  <si>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</si>
  <si>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</si>
  <si>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</si>
  <si>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</si>
  <si>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</si>
  <si>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</si>
  <si>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</si>
  <si>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</si>
  <si>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</si>
  <si>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</si>
  <si>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</si>
  <si>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</si>
  <si>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</si>
  <si>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</si>
  <si>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</si>
  <si>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</si>
  <si>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</si>
  <si>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</si>
  <si>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</si>
  <si>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</si>
  <si>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</si>
  <si>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</si>
  <si>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</si>
  <si>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</si>
  <si>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</si>
  <si>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</si>
  <si>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</si>
  <si>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</si>
  <si>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</si>
  <si>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</si>
  <si>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</si>
  <si>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</si>
  <si>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</si>
  <si>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</si>
  <si>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</si>
  <si>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</si>
  <si>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</si>
  <si>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</si>
  <si>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</si>
  <si>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</si>
  <si>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</si>
  <si>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</si>
  <si>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</si>
  <si>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</si>
  <si>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</si>
  <si>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</si>
  <si>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</si>
  <si>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</si>
  <si>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</si>
  <si>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</si>
  <si>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</si>
  <si>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</si>
  <si>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</si>
  <si>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</si>
  <si>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</si>
  <si>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</si>
  <si>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</si>
  <si>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</si>
  <si>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</si>
  <si>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</si>
  <si>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</si>
  <si>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</si>
  <si>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</si>
  <si>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</si>
  <si>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</si>
  <si>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</si>
  <si>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</si>
  <si>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</si>
  <si>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</si>
  <si>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</si>
  <si>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</si>
  <si>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</si>
  <si>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</si>
  <si>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</si>
  <si>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</si>
  <si>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</si>
  <si>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</si>
  <si>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</si>
  <si>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</si>
  <si>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</si>
  <si>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</si>
  <si>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</si>
  <si>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</si>
  <si>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</si>
  <si>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</si>
  <si>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</si>
  <si>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</si>
  <si>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</si>
  <si>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</si>
  <si>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</si>
  <si>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</si>
  <si>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</si>
  <si>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</si>
  <si>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</si>
  <si>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</si>
  <si>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</si>
  <si>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</si>
  <si>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</si>
  <si>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</si>
  <si>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</si>
  <si>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</si>
  <si>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</si>
  <si>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</si>
  <si>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</si>
  <si>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</si>
  <si>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</si>
  <si>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</si>
  <si>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</si>
  <si>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</si>
  <si>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</si>
  <si>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</si>
  <si>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</si>
  <si>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</si>
  <si>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</si>
  <si>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</si>
  <si>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</si>
  <si>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</si>
  <si>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</si>
  <si>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</si>
  <si>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</si>
  <si>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</si>
  <si>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</si>
  <si>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</si>
  <si>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</si>
  <si>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</si>
  <si>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</si>
  <si>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</si>
  <si>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</si>
  <si>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</si>
  <si>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</si>
  <si>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</si>
  <si>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</si>
  <si>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</si>
  <si>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</si>
  <si>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</si>
  <si>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</si>
  <si>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</si>
  <si>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</si>
  <si>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</si>
  <si>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</si>
  <si>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</si>
  <si>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</si>
  <si>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</si>
  <si>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</si>
  <si>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</si>
  <si>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</si>
  <si>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</si>
  <si>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</si>
  <si>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</si>
  <si>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</si>
  <si>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</si>
  <si>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</si>
  <si>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</si>
  <si>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</si>
  <si>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</si>
  <si>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</si>
  <si>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</si>
  <si>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</si>
  <si>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</si>
  <si>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</si>
  <si>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</si>
  <si>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</si>
  <si>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</si>
  <si>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</si>
  <si>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</si>
  <si>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</si>
  <si>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</si>
  <si>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</si>
  <si>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</si>
  <si>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</si>
  <si>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</si>
  <si>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</si>
  <si>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</si>
  <si>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</si>
  <si>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</si>
  <si>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</si>
  <si>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</si>
  <si>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</si>
  <si>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</si>
  <si>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</si>
  <si>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</si>
  <si>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</si>
  <si>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</si>
  <si>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</si>
  <si>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</si>
  <si>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</si>
  <si>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</si>
  <si>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</si>
  <si>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</si>
  <si>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</si>
  <si>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</si>
  <si>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</si>
  <si>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</si>
  <si>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</si>
  <si>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</si>
  <si>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</si>
  <si>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</si>
  <si>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</si>
  <si>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</si>
  <si>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</si>
  <si>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</si>
  <si>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</si>
  <si>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</si>
  <si>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</si>
  <si>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</si>
  <si>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</si>
  <si>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</si>
  <si>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</si>
  <si>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</si>
  <si>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</si>
  <si>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</si>
  <si>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</si>
  <si>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</si>
  <si>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</si>
  <si>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</si>
  <si>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</si>
  <si>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</si>
  <si>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</si>
  <si>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</si>
  <si>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</si>
  <si>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</si>
  <si>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</si>
  <si>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</si>
  <si>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</si>
  <si>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</si>
  <si>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</si>
  <si>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</si>
  <si>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</si>
  <si>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</si>
  <si>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</si>
  <si>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</si>
  <si>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</si>
  <si>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</si>
  <si>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</si>
  <si>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</si>
  <si>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</si>
  <si>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</si>
  <si>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</si>
  <si>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</si>
  <si>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</si>
  <si>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</si>
  <si>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</si>
  <si>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</si>
  <si>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</si>
  <si>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</si>
  <si>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</si>
  <si>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</si>
  <si>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</si>
  <si>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</si>
  <si>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</si>
  <si>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</si>
  <si>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</si>
  <si>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</si>
  <si>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</si>
  <si>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</si>
  <si>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</si>
  <si>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</si>
  <si>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</si>
  <si>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</si>
  <si>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</si>
  <si>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</si>
  <si>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</si>
  <si>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</si>
  <si>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</si>
  <si>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</si>
  <si>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</si>
  <si>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</si>
  <si>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</si>
  <si>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</si>
  <si>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</si>
  <si>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</si>
  <si>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</si>
  <si>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</si>
  <si>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</si>
  <si>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</si>
  <si>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</si>
  <si>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</si>
  <si>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</si>
  <si>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</si>
  <si>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</si>
  <si>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</si>
  <si>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</si>
  <si>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</si>
  <si>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</si>
  <si>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</si>
  <si>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</si>
  <si>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</si>
  <si>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</si>
  <si>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</si>
  <si>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</si>
  <si>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</si>
  <si>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</si>
  <si>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</si>
  <si>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</si>
  <si>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</si>
  <si>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</si>
  <si>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</si>
  <si>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</si>
  <si>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</si>
  <si>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</si>
  <si>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</si>
  <si>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</si>
  <si>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</si>
  <si>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</si>
  <si>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</si>
  <si>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</si>
  <si>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</si>
  <si>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</si>
  <si>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</si>
  <si>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</si>
  <si>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</si>
  <si>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</si>
  <si>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</si>
  <si>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</si>
  <si>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</si>
  <si>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</si>
  <si>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</si>
  <si>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</si>
  <si>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</si>
  <si>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</si>
  <si>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</si>
  <si>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</si>
  <si>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</si>
  <si>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</si>
  <si>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</si>
  <si>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</si>
  <si>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</si>
  <si>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</si>
  <si>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</si>
  <si>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</si>
  <si>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</si>
  <si>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</si>
  <si>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</si>
  <si>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</si>
  <si>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</si>
  <si>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</si>
  <si>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</si>
  <si>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</si>
  <si>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</si>
  <si>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</si>
  <si>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</si>
  <si>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</si>
  <si>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</si>
  <si>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</si>
  <si>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</si>
  <si>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</si>
  <si>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</si>
  <si>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</si>
  <si>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</si>
  <si>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</si>
  <si>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</si>
  <si>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</si>
  <si>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</si>
  <si>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</si>
  <si>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</si>
  <si>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</si>
  <si>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</si>
  <si>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</si>
  <si>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</si>
  <si>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</si>
  <si>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</si>
  <si>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</si>
  <si>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</si>
  <si>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</si>
  <si>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</si>
  <si>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</si>
  <si>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</si>
  <si>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</si>
  <si>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</si>
  <si>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</si>
  <si>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</si>
  <si>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</si>
  <si>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</si>
  <si>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</si>
  <si>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</si>
  <si>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</si>
  <si>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</si>
  <si>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</si>
  <si>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</si>
  <si>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</si>
  <si>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</si>
  <si>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</si>
  <si>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</si>
  <si>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</si>
  <si>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</si>
  <si>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</si>
  <si>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</si>
  <si>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</si>
  <si>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</si>
  <si>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</si>
  <si>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</si>
  <si>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</si>
  <si>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</si>
  <si>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</si>
  <si>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</si>
  <si>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</si>
  <si>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</si>
  <si>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</si>
  <si>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</si>
  <si>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</si>
  <si>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</si>
  <si>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</si>
  <si>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</si>
  <si>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</si>
  <si>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</si>
  <si>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</si>
  <si>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</si>
  <si>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</si>
  <si>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</si>
  <si>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</si>
  <si>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</si>
  <si>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</si>
  <si>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</si>
  <si>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</si>
  <si>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</si>
  <si>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</si>
  <si>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</si>
  <si>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</si>
  <si>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</si>
  <si>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</si>
  <si>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</si>
  <si>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</si>
  <si>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</si>
  <si>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</si>
  <si>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</si>
  <si>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</si>
  <si>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</si>
  <si>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</si>
  <si>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</si>
  <si>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</si>
  <si>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</si>
  <si>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</si>
  <si>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</si>
  <si>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</si>
  <si>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</si>
  <si>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</si>
  <si>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</si>
  <si>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</si>
  <si>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</si>
  <si>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</si>
  <si>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</si>
  <si>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</si>
  <si>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</si>
  <si>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</si>
  <si>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</si>
  <si>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</si>
  <si>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</si>
  <si>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</si>
  <si>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</si>
  <si>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</si>
  <si>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</si>
  <si>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</si>
  <si>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</si>
  <si>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</si>
  <si>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</si>
  <si>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</si>
  <si>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</si>
  <si>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</si>
  <si>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</si>
  <si>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</si>
  <si>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</si>
  <si>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</si>
  <si>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</si>
  <si>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</si>
  <si>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</si>
  <si>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</si>
  <si>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</si>
  <si>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</si>
  <si>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</si>
  <si>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</si>
  <si>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</si>
  <si>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</si>
  <si>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</si>
  <si>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</si>
  <si>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</si>
  <si>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</si>
  <si>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</si>
  <si>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</si>
  <si>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</si>
  <si>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</si>
  <si>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</si>
  <si>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</si>
  <si>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</si>
  <si>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</si>
  <si>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</si>
  <si>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</si>
  <si>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</si>
  <si>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</si>
  <si>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</si>
  <si>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</si>
  <si>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</si>
  <si>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</si>
  <si>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</si>
  <si>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</si>
  <si>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</si>
  <si>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</si>
  <si>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</si>
  <si>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</si>
  <si>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</si>
  <si>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</si>
  <si>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</si>
  <si>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</si>
  <si>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</si>
  <si>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</si>
  <si>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</si>
  <si>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</si>
  <si>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</si>
  <si>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</si>
  <si>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</si>
  <si>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</si>
  <si>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</si>
  <si>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</si>
  <si>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</si>
  <si>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</si>
  <si>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</si>
  <si>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</si>
  <si>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</si>
  <si>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</si>
  <si>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</si>
  <si>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</si>
  <si>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</si>
  <si>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</si>
  <si>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</si>
  <si>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</si>
  <si>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</si>
  <si>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</si>
  <si>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</si>
  <si>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</si>
  <si>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</si>
  <si>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</si>
  <si>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</si>
  <si>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</si>
  <si>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</si>
  <si>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</si>
  <si>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</si>
  <si>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</si>
  <si>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</si>
  <si>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</si>
  <si>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</si>
  <si>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</si>
  <si>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</si>
  <si>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</si>
  <si>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</si>
  <si>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</si>
  <si>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</si>
  <si>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</si>
  <si>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</si>
  <si>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</si>
  <si>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</si>
  <si>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</si>
  <si>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</si>
  <si>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</si>
  <si>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</si>
  <si>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</si>
  <si>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</si>
  <si>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</si>
  <si>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</si>
  <si>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</si>
  <si>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</si>
  <si>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</si>
  <si>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</si>
  <si>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</si>
  <si>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</si>
  <si>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</si>
  <si>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</si>
  <si>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</si>
  <si>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</si>
  <si>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</si>
  <si>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</si>
  <si>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</si>
  <si>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</si>
  <si>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</si>
  <si>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</si>
  <si>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</si>
  <si>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</si>
  <si>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</si>
  <si>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</si>
  <si>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</si>
  <si>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</si>
  <si>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</si>
  <si>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</si>
  <si>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</si>
  <si>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</si>
  <si>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</si>
  <si>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</si>
  <si>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</si>
  <si>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</si>
  <si>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</si>
  <si>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</si>
  <si>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</si>
  <si>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</si>
  <si>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</si>
  <si>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</si>
  <si>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</si>
  <si>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</si>
  <si>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</si>
  <si>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</si>
  <si>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</si>
  <si>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</si>
  <si>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</si>
  <si>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</si>
  <si>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</si>
  <si>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</si>
  <si>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</si>
  <si>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</si>
  <si>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</si>
  <si>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</si>
  <si>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</si>
  <si>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</si>
  <si>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</si>
  <si>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</si>
  <si>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</si>
  <si>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</si>
  <si>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</si>
  <si>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</si>
  <si>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</si>
  <si>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</si>
  <si>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</si>
  <si>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</si>
  <si>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</si>
  <si>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</si>
  <si>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</si>
  <si>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</si>
  <si>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</si>
  <si>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</si>
  <si>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</si>
  <si>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</si>
  <si>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</si>
  <si>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</si>
  <si>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</si>
  <si>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</si>
  <si>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</si>
  <si>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</si>
  <si>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</si>
  <si>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</si>
  <si>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</si>
  <si>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</si>
  <si>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</si>
  <si>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</si>
  <si>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</si>
  <si>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</si>
  <si>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</si>
  <si>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</si>
  <si>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</si>
  <si>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</si>
  <si>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</si>
  <si>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</si>
  <si>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</si>
  <si>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</si>
  <si>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</si>
  <si>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</si>
  <si>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</si>
  <si>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</si>
  <si>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</si>
  <si>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</si>
  <si>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</si>
  <si>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</si>
  <si>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</si>
  <si>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</si>
  <si>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</si>
  <si>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</si>
  <si>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</si>
  <si>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</si>
  <si>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</si>
  <si>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</si>
  <si>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</si>
  <si>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</si>
  <si>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</si>
  <si>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</si>
  <si>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</si>
  <si>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</si>
  <si>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</si>
  <si>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</si>
  <si>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</si>
  <si>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</si>
  <si>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</si>
  <si>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</si>
  <si>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</si>
  <si>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</si>
  <si>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</si>
  <si>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</si>
  <si>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</si>
  <si>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</si>
  <si>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</si>
  <si>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</si>
  <si>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</si>
  <si>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</si>
  <si>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</si>
  <si>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</si>
  <si>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</si>
  <si>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</si>
  <si>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</si>
  <si>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</si>
  <si>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</si>
  <si>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</si>
  <si>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</si>
  <si>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</si>
  <si>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</si>
  <si>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</si>
  <si>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</si>
  <si>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</si>
  <si>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</si>
  <si>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</si>
  <si>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</si>
  <si>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</si>
  <si>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</si>
  <si>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</si>
  <si>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</si>
  <si>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</si>
  <si>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</si>
  <si>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</si>
  <si>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</si>
  <si>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</si>
  <si>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</si>
  <si>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</si>
  <si>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</si>
  <si>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</si>
  <si>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</si>
  <si>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</si>
  <si>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</si>
  <si>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</si>
  <si>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</si>
  <si>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</si>
  <si>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</si>
  <si>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</si>
  <si>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</si>
  <si>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</si>
  <si>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</si>
  <si>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</si>
  <si>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</si>
  <si>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</si>
  <si>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</si>
  <si>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</si>
  <si>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</si>
  <si>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</si>
  <si>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</si>
  <si>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</si>
  <si>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</si>
  <si>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</si>
  <si>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</si>
  <si>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</si>
  <si>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</si>
  <si>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</si>
  <si>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</si>
  <si>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</si>
  <si>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</si>
  <si>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</si>
  <si>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</si>
  <si>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</si>
  <si>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</si>
  <si>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</si>
  <si>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</si>
  <si>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</si>
  <si>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</si>
  <si>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</si>
  <si>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</si>
  <si>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</si>
  <si>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</si>
  <si>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</si>
  <si>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</si>
  <si>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</si>
  <si>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</si>
  <si>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</si>
  <si>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</si>
  <si>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</si>
  <si>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</si>
  <si>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</si>
  <si>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</si>
  <si>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</si>
  <si>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</si>
  <si>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</si>
  <si>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</si>
  <si>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</si>
  <si>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</si>
  <si>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</si>
  <si>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</si>
  <si>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</si>
  <si>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</si>
  <si>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</si>
  <si>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</si>
  <si>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</si>
  <si>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</si>
  <si>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</si>
  <si>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</si>
  <si>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</si>
  <si>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</si>
  <si>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</si>
  <si>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</si>
  <si>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</si>
  <si>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</si>
  <si>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</si>
  <si>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</si>
  <si>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</si>
  <si>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</si>
  <si>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</si>
  <si>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</si>
  <si>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</si>
  <si>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</si>
  <si>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</si>
  <si>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</si>
  <si>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</si>
  <si>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</si>
  <si>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</si>
  <si>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</si>
  <si>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</si>
  <si>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</si>
  <si>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</si>
  <si>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</si>
  <si>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</si>
  <si>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</si>
  <si>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</si>
  <si>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</si>
  <si>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</si>
  <si>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</si>
  <si>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</si>
  <si>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</si>
  <si>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</si>
  <si>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</si>
  <si>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</si>
  <si>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</si>
  <si>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</si>
  <si>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</si>
  <si>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</si>
  <si>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</si>
  <si>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</si>
  <si>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</si>
  <si>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</si>
  <si>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</si>
  <si>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</si>
  <si>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</si>
  <si>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</si>
  <si>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</si>
  <si>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</si>
  <si>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</si>
  <si>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</si>
  <si>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</si>
  <si>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</si>
  <si>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</si>
  <si>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</si>
  <si>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</si>
  <si>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</si>
  <si>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</si>
  <si>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</si>
  <si>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</si>
  <si>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</si>
  <si>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</si>
  <si>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</si>
  <si>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</si>
  <si>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</si>
  <si>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</si>
  <si>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</si>
  <si>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</si>
  <si>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</si>
  <si>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</si>
  <si>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</si>
  <si>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</si>
  <si>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</si>
  <si>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</si>
  <si>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</si>
  <si>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</si>
  <si>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</si>
  <si>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</si>
  <si>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</si>
  <si>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</si>
  <si>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</si>
  <si>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</si>
  <si>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</si>
  <si>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</si>
  <si>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</si>
  <si>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</si>
  <si>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</si>
  <si>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</si>
  <si>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</si>
  <si>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</si>
  <si>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</si>
  <si>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</si>
  <si>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</si>
  <si>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</si>
  <si>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</si>
  <si>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</si>
  <si>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</si>
  <si>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</si>
  <si>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</si>
  <si>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</si>
  <si>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</si>
  <si>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</si>
  <si>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</si>
  <si>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</si>
  <si>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</si>
  <si>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</si>
  <si>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</si>
  <si>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</si>
  <si>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</si>
  <si>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</si>
  <si>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</si>
  <si>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</si>
  <si>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</si>
  <si>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</si>
  <si>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</si>
  <si>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</si>
  <si>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</si>
  <si>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</si>
  <si>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</si>
  <si>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</si>
  <si>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</si>
  <si>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</si>
  <si>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</si>
  <si>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</si>
  <si>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</si>
  <si>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</si>
  <si>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</si>
  <si>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</si>
  <si>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</si>
  <si>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</si>
  <si>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</si>
  <si>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</si>
  <si>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</si>
  <si>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</si>
  <si>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</si>
  <si>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</si>
  <si>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</si>
  <si>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</si>
  <si>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</si>
  <si>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</si>
  <si>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</si>
  <si>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</si>
  <si>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</si>
  <si>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</si>
  <si>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</si>
  <si>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</si>
  <si>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</si>
  <si>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</si>
  <si>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</si>
  <si>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</si>
  <si>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</si>
  <si>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</si>
  <si>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</si>
  <si>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</si>
  <si>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</si>
  <si>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</si>
  <si>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</si>
  <si>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</si>
  <si>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</si>
  <si>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</si>
  <si>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</si>
  <si>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</si>
  <si>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</si>
  <si>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</si>
  <si>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</si>
  <si>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</si>
  <si>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</si>
  <si>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</si>
  <si>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</si>
  <si>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</si>
  <si>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</si>
  <si>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</si>
  <si>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</si>
  <si>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</si>
  <si>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</si>
  <si>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</si>
  <si>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</si>
  <si>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</si>
  <si>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</si>
  <si>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</si>
  <si>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</si>
  <si>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</si>
  <si>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</si>
  <si>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</si>
  <si>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</si>
  <si>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</si>
  <si>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</si>
  <si>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</si>
  <si>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</si>
  <si>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</si>
  <si>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</si>
  <si>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</si>
  <si>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</si>
  <si>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</si>
  <si>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</si>
  <si>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</si>
  <si>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</si>
  <si>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</si>
  <si>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</si>
  <si>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</si>
  <si>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</si>
  <si>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</si>
  <si>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</si>
  <si>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</si>
  <si>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</si>
  <si>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</si>
  <si>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</si>
  <si>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</si>
  <si>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</si>
  <si>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</si>
  <si>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</si>
  <si>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</si>
  <si>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</si>
  <si>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</si>
  <si>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</si>
  <si>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</si>
  <si>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</si>
  <si>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</si>
  <si>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</si>
  <si>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</si>
  <si>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</si>
  <si>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</si>
  <si>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</si>
  <si>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</si>
  <si>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</si>
  <si>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</si>
  <si>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</si>
  <si>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</si>
  <si>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</si>
  <si>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</si>
  <si>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</si>
  <si>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</si>
  <si>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</si>
  <si>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</si>
  <si>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</si>
  <si>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</si>
  <si>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</si>
  <si>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</si>
  <si>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</si>
  <si>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</si>
  <si>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</si>
  <si>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</si>
  <si>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</si>
  <si>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</si>
  <si>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</si>
  <si>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</si>
  <si>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</si>
  <si>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</si>
  <si>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</si>
  <si>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</si>
  <si>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</si>
  <si>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</si>
  <si>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</si>
  <si>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</si>
  <si>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</si>
  <si>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</si>
  <si>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</si>
  <si>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</si>
  <si>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</si>
  <si>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</si>
  <si>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</si>
  <si>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</si>
  <si>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</si>
  <si>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</si>
  <si>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</si>
  <si>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</si>
  <si>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</si>
  <si>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</si>
  <si>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</si>
  <si>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</si>
  <si>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</si>
  <si>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</si>
  <si>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</si>
  <si>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</si>
  <si>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</si>
  <si>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</si>
  <si>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POULE A - 1° GEW. VOORR. - 4° KL. BAND K.B. </t>
  </si>
  <si>
    <t>OOSTENDSE BA</t>
  </si>
  <si>
    <t>DI 5 &amp; DO 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</si>
</sst>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13" activePane="bottomLeft" state="frozen"/>
      <selection pane="bottomLeft" activeCell="B42" sqref="B42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1095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1096</v>
      </c>
      <c r="D11" s="83">
        <v>2.2999999999999998</v>
      </c>
      <c r="E11" s="83"/>
      <c r="F11" s="44">
        <v>40</v>
      </c>
      <c r="G11" s="42"/>
      <c r="H11" s="45">
        <v>1.75</v>
      </c>
      <c r="I11" s="45">
        <v>2.5</v>
      </c>
      <c r="J11" s="58">
        <v>3.5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7315</v>
      </c>
      <c r="C13" s="30" t="str">
        <f>IF($B13="","(Naam Speler)",VLOOKUP($B13,LEDEN!$B:$G,5,FALSE))</f>
        <v>EVERAERDT Corneel</v>
      </c>
      <c r="D13" s="29" t="str">
        <f>IF($B13="","(Club)",VLOOKUP($B13,LEDEN!$B:$G,3,FALSE))</f>
        <v>WOH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8873</v>
      </c>
      <c r="C20" s="30" t="str">
        <f>IF($B20="","(Naam Speler)",VLOOKUP($B20,LEDEN!$B:$G,5,FALSE))</f>
        <v>DEVOS Claude</v>
      </c>
      <c r="D20" s="29" t="str">
        <f>IF($B20="","(Club)",VLOOKUP($B20,LEDEN!$B:$G,3,FALSE))</f>
        <v>K.GHOK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9961</v>
      </c>
      <c r="C27" s="30" t="str">
        <f>IF($B27="","(Naam Speler)",VLOOKUP($B27,LEDEN!$B:$G,5,FALSE))</f>
        <v>VANDENBROELE Kurt</v>
      </c>
      <c r="D27" s="29" t="str">
        <f>IF($B27="","(Club)",VLOOKUP($B27,LEDEN!$B:$G,3,FALSE))</f>
        <v>OBA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9989</v>
      </c>
      <c r="C34" s="30" t="str">
        <f>IF($B34="","(Naam Speler)",VLOOKUP($B34,LEDEN!$B:$G,5,FALSE))</f>
        <v>VAN BOGAERT Marc</v>
      </c>
      <c r="D34" s="29" t="str">
        <f>IF($B34="","(Club)",VLOOKUP($B34,LEDEN!$B:$G,3,FALSE))</f>
        <v>OBA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1" t="str">
        <f>IF(G35="","",ROUNDDOWN(F35/G35,2))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2" t="str">
        <f t="shared" ref="H36:H38" si="7">IF(G36="","",ROUNDDOWN(F36/G36,2))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2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6">
        <f>IF(G39=0,0,ROUNDDOWN(F39/G39,2))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8670</v>
      </c>
      <c r="C41" s="30" t="str">
        <f>IF($B41="","(Naam Speler)",VLOOKUP($B41,LEDEN!$B:$G,5,FALSE))</f>
        <v>SCHOE Henk</v>
      </c>
      <c r="D41" s="29" t="str">
        <f>IF($B41="","(Club)",VLOOKUP($B41,LEDEN!$B:$G,3,FALSE))</f>
        <v>K.Br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42:J46"/>
    <mergeCell ref="J49:J53"/>
    <mergeCell ref="B46:C46"/>
    <mergeCell ref="B53:C53"/>
    <mergeCell ref="J35:J39"/>
    <mergeCell ref="B39:C39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2024-10-23T20:40:03Z</dcterms:modified>
</cp:coreProperties>
</file>