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2120" windowHeight="4332" activeTab="0"/>
  </bookViews>
  <sheets>
    <sheet name="District en Gewestelijke finale" sheetId="1" r:id="rId1"/>
  </sheets>
  <definedNames>
    <definedName name="_xlnm.Print_Area" localSheetId="0">'District en Gewestelijke finale'!$A$1:$K$48</definedName>
  </definedNames>
  <calcPr fullCalcOnLoad="1"/>
</workbook>
</file>

<file path=xl/sharedStrings.xml><?xml version="1.0" encoding="utf-8"?>
<sst xmlns="http://schemas.openxmlformats.org/spreadsheetml/2006/main" count="71" uniqueCount="25">
  <si>
    <t xml:space="preserve">Speler: </t>
  </si>
  <si>
    <t>Club:</t>
  </si>
  <si>
    <t>Lic:</t>
  </si>
  <si>
    <t>Totaal</t>
  </si>
  <si>
    <t>P</t>
  </si>
  <si>
    <t>CAR</t>
  </si>
  <si>
    <t>B</t>
  </si>
  <si>
    <t>GEM</t>
  </si>
  <si>
    <t>HR</t>
  </si>
  <si>
    <t>Plaats</t>
  </si>
  <si>
    <t>Te spelen punten :</t>
  </si>
  <si>
    <t xml:space="preserve"> </t>
  </si>
  <si>
    <t xml:space="preserve">   Gemiddelde :</t>
  </si>
  <si>
    <t>Formaat: 2,84m</t>
  </si>
  <si>
    <t>Promotie:</t>
  </si>
  <si>
    <t>Quality Zele</t>
  </si>
  <si>
    <t xml:space="preserve">Datum:  26/03/2011                                                   </t>
  </si>
  <si>
    <t>Vlerick Dirk</t>
  </si>
  <si>
    <t>QUALITY ZELE</t>
  </si>
  <si>
    <t>De Ruyte Tom</t>
  </si>
  <si>
    <t>KSNBA</t>
  </si>
  <si>
    <t>Van Barel Ferdinand</t>
  </si>
  <si>
    <t>Cornelissen Pierre</t>
  </si>
  <si>
    <t>plaatsvindt op 16/17 APRIL in district GENT</t>
  </si>
  <si>
    <r>
      <t>Dirk VLERICK</t>
    </r>
    <r>
      <rPr>
        <sz val="10"/>
        <rFont val="Arial"/>
        <family val="2"/>
      </rPr>
      <t xml:space="preserve"> zal ons district vertegenwoordigen op de gewestelijke finale die </t>
    </r>
  </si>
</sst>
</file>

<file path=xl/styles.xml><?xml version="1.0" encoding="utf-8"?>
<styleSheet xmlns="http://schemas.openxmlformats.org/spreadsheetml/2006/main">
  <numFmts count="5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€&quot;\ #,##0_);\(&quot;€&quot;\ #,##0\)"/>
    <numFmt numFmtId="181" formatCode="&quot;€&quot;\ #,##0_);[Red]\(&quot;€&quot;\ #,##0\)"/>
    <numFmt numFmtId="182" formatCode="&quot;€&quot;\ #,##0.00_);\(&quot;€&quot;\ #,##0.00\)"/>
    <numFmt numFmtId="183" formatCode="&quot;€&quot;\ #,##0.00_);[Red]\(&quot;€&quot;\ #,##0.00\)"/>
    <numFmt numFmtId="184" formatCode="_(&quot;€&quot;\ * #,##0_);_(&quot;€&quot;\ * \(#,##0\);_(&quot;€&quot;\ * &quot;-&quot;_);_(@_)"/>
    <numFmt numFmtId="185" formatCode="_(* #,##0_);_(* \(#,##0\);_(* &quot;-&quot;_);_(@_)"/>
    <numFmt numFmtId="186" formatCode="_(&quot;€&quot;\ * #,##0.00_);_(&quot;€&quot;\ * \(#,##0.00\);_(&quot;€&quot;\ * &quot;-&quot;??_);_(@_)"/>
    <numFmt numFmtId="187" formatCode="_(* #,##0.00_);_(* \(#,##0.00\);_(* &quot;-&quot;??_);_(@_)"/>
    <numFmt numFmtId="188" formatCode="#,##0\ &quot;BF&quot;;\-#,##0\ &quot;BF&quot;"/>
    <numFmt numFmtId="189" formatCode="#,##0\ &quot;BF&quot;;[Red]\-#,##0\ &quot;BF&quot;"/>
    <numFmt numFmtId="190" formatCode="#,##0.00\ &quot;BF&quot;;\-#,##0.00\ &quot;BF&quot;"/>
    <numFmt numFmtId="191" formatCode="#,##0.00\ &quot;BF&quot;;[Red]\-#,##0.00\ &quot;BF&quot;"/>
    <numFmt numFmtId="192" formatCode="_-* #,##0\ &quot;BF&quot;_-;\-* #,##0\ &quot;BF&quot;_-;_-* &quot;-&quot;\ &quot;BF&quot;_-;_-@_-"/>
    <numFmt numFmtId="193" formatCode="_-* #,##0\ _B_F_-;\-* #,##0\ _B_F_-;_-* &quot;-&quot;\ _B_F_-;_-@_-"/>
    <numFmt numFmtId="194" formatCode="_-* #,##0.00\ &quot;BF&quot;_-;\-* #,##0.00\ &quot;BF&quot;_-;_-* &quot;-&quot;??\ &quot;BF&quot;_-;_-@_-"/>
    <numFmt numFmtId="195" formatCode="_-* #,##0.00\ _B_F_-;\-* #,##0.00\ _B_F_-;_-* &quot;-&quot;??\ _B_F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&quot;fl&quot;\ #,##0_-;&quot;fl&quot;\ #,##0\-"/>
    <numFmt numFmtId="203" formatCode="&quot;fl&quot;\ #,##0_-;[Red]&quot;fl&quot;\ #,##0\-"/>
    <numFmt numFmtId="204" formatCode="&quot;fl&quot;\ #,##0.00_-;&quot;fl&quot;\ #,##0.00\-"/>
    <numFmt numFmtId="205" formatCode="&quot;fl&quot;\ #,##0.00_-;[Red]&quot;fl&quot;\ #,##0.00\-"/>
    <numFmt numFmtId="206" formatCode="_-&quot;fl&quot;\ * #,##0_-;_-&quot;fl&quot;\ * #,##0\-;_-&quot;fl&quot;\ * &quot;-&quot;_-;_-@_-"/>
    <numFmt numFmtId="207" formatCode="_-&quot;fl&quot;\ * #,##0.00_-;_-&quot;fl&quot;\ * #,##0.00\-;_-&quot;fl&quot;\ * &quot;-&quot;??_-;_-@_-"/>
    <numFmt numFmtId="208" formatCode="0.000"/>
    <numFmt numFmtId="209" formatCode="0.0"/>
    <numFmt numFmtId="210" formatCode="0.0000"/>
    <numFmt numFmtId="211" formatCode="&quot;Ja&quot;;&quot;Ja&quot;;&quot;Nee&quot;"/>
    <numFmt numFmtId="212" formatCode="&quot;Waar&quot;;&quot;Waar&quot;;&quot;Niet waar&quot;"/>
    <numFmt numFmtId="213" formatCode="&quot;Aan&quot;;&quot;Aan&quot;;&quot;Uit&quot;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53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4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0"/>
      <color indexed="8"/>
      <name val="Arial"/>
      <family val="0"/>
    </font>
    <font>
      <b/>
      <i/>
      <sz val="14"/>
      <color indexed="8"/>
      <name val="Arial"/>
      <family val="0"/>
    </font>
    <font>
      <i/>
      <sz val="14"/>
      <color indexed="8"/>
      <name val="Arial"/>
      <family val="0"/>
    </font>
    <font>
      <b/>
      <sz val="12"/>
      <color indexed="8"/>
      <name val="Arial"/>
      <family val="0"/>
    </font>
    <font>
      <b/>
      <i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40" fillId="29" borderId="1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32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6" borderId="9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08" fontId="0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208" fontId="3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15" fontId="4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208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16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208" fontId="0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20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/>
    </xf>
    <xf numFmtId="208" fontId="0" fillId="0" borderId="0" xfId="0" applyNumberFormat="1" applyFont="1" applyBorder="1" applyAlignment="1">
      <alignment/>
    </xf>
    <xf numFmtId="0" fontId="7" fillId="0" borderId="12" xfId="0" applyFont="1" applyBorder="1" applyAlignment="1" applyProtection="1">
      <alignment horizontal="left"/>
      <protection locked="0"/>
    </xf>
    <xf numFmtId="0" fontId="0" fillId="0" borderId="12" xfId="0" applyFont="1" applyBorder="1" applyAlignment="1">
      <alignment/>
    </xf>
    <xf numFmtId="208" fontId="7" fillId="0" borderId="12" xfId="0" applyNumberFormat="1" applyFont="1" applyBorder="1" applyAlignment="1" applyProtection="1">
      <alignment horizontal="center"/>
      <protection locked="0"/>
    </xf>
    <xf numFmtId="208" fontId="0" fillId="0" borderId="12" xfId="0" applyNumberFormat="1" applyFont="1" applyBorder="1" applyAlignment="1">
      <alignment horizontal="right"/>
    </xf>
    <xf numFmtId="208" fontId="7" fillId="0" borderId="12" xfId="0" applyNumberFormat="1" applyFont="1" applyBorder="1" applyAlignment="1" applyProtection="1">
      <alignment horizontal="right"/>
      <protection locked="0"/>
    </xf>
    <xf numFmtId="0" fontId="0" fillId="0" borderId="13" xfId="0" applyFont="1" applyBorder="1" applyAlignment="1">
      <alignment/>
    </xf>
    <xf numFmtId="0" fontId="9" fillId="0" borderId="12" xfId="0" applyFont="1" applyBorder="1" applyAlignment="1">
      <alignment/>
    </xf>
    <xf numFmtId="0" fontId="6" fillId="0" borderId="12" xfId="0" applyFont="1" applyBorder="1" applyAlignment="1">
      <alignment/>
    </xf>
    <xf numFmtId="0" fontId="10" fillId="0" borderId="12" xfId="0" applyFont="1" applyBorder="1" applyAlignment="1">
      <alignment/>
    </xf>
    <xf numFmtId="0" fontId="9" fillId="0" borderId="14" xfId="0" applyFont="1" applyBorder="1" applyAlignment="1">
      <alignment/>
    </xf>
    <xf numFmtId="208" fontId="9" fillId="0" borderId="14" xfId="0" applyNumberFormat="1" applyFont="1" applyBorder="1" applyAlignment="1">
      <alignment horizontal="center"/>
    </xf>
    <xf numFmtId="0" fontId="10" fillId="0" borderId="12" xfId="0" applyFont="1" applyBorder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208" fontId="9" fillId="0" borderId="0" xfId="0" applyNumberFormat="1" applyFont="1" applyAlignment="1">
      <alignment horizontal="center"/>
    </xf>
    <xf numFmtId="0" fontId="10" fillId="33" borderId="15" xfId="0" applyFont="1" applyFill="1" applyBorder="1" applyAlignment="1">
      <alignment horizontal="center"/>
    </xf>
    <xf numFmtId="208" fontId="10" fillId="33" borderId="15" xfId="0" applyNumberFormat="1" applyFont="1" applyFill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/>
    </xf>
    <xf numFmtId="0" fontId="9" fillId="0" borderId="12" xfId="0" applyFont="1" applyBorder="1" applyAlignment="1">
      <alignment horizontal="right"/>
    </xf>
    <xf numFmtId="0" fontId="9" fillId="0" borderId="17" xfId="0" applyFont="1" applyBorder="1" applyAlignment="1">
      <alignment horizontal="center"/>
    </xf>
    <xf numFmtId="208" fontId="9" fillId="0" borderId="15" xfId="0" applyNumberFormat="1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9" fillId="0" borderId="15" xfId="0" applyFont="1" applyBorder="1" applyAlignment="1">
      <alignment/>
    </xf>
    <xf numFmtId="0" fontId="10" fillId="0" borderId="15" xfId="0" applyFont="1" applyBorder="1" applyAlignment="1">
      <alignment horizontal="center"/>
    </xf>
    <xf numFmtId="208" fontId="10" fillId="0" borderId="15" xfId="0" applyNumberFormat="1" applyFont="1" applyBorder="1" applyAlignment="1">
      <alignment horizontal="center"/>
    </xf>
    <xf numFmtId="2" fontId="9" fillId="0" borderId="0" xfId="0" applyNumberFormat="1" applyFont="1" applyAlignment="1">
      <alignment/>
    </xf>
    <xf numFmtId="0" fontId="9" fillId="0" borderId="14" xfId="0" applyFont="1" applyBorder="1" applyAlignment="1">
      <alignment horizontal="center"/>
    </xf>
    <xf numFmtId="208" fontId="9" fillId="0" borderId="14" xfId="0" applyNumberFormat="1" applyFont="1" applyBorder="1" applyAlignment="1">
      <alignment/>
    </xf>
    <xf numFmtId="0" fontId="6" fillId="0" borderId="12" xfId="0" applyFont="1" applyBorder="1" applyAlignment="1">
      <alignment horizontal="left"/>
    </xf>
    <xf numFmtId="0" fontId="6" fillId="0" borderId="12" xfId="0" applyFont="1" applyBorder="1" applyAlignment="1" quotePrefix="1">
      <alignment/>
    </xf>
    <xf numFmtId="208" fontId="10" fillId="33" borderId="17" xfId="0" applyNumberFormat="1" applyFont="1" applyFill="1" applyBorder="1" applyAlignment="1">
      <alignment horizontal="center"/>
    </xf>
    <xf numFmtId="0" fontId="9" fillId="0" borderId="12" xfId="0" applyFont="1" applyBorder="1" applyAlignment="1">
      <alignment horizontal="left"/>
    </xf>
    <xf numFmtId="208" fontId="9" fillId="0" borderId="0" xfId="0" applyNumberFormat="1" applyFont="1" applyAlignment="1">
      <alignment/>
    </xf>
    <xf numFmtId="0" fontId="8" fillId="0" borderId="12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0</xdr:colOff>
      <xdr:row>7</xdr:row>
      <xdr:rowOff>114300</xdr:rowOff>
    </xdr:to>
    <xdr:sp>
      <xdr:nvSpPr>
        <xdr:cNvPr id="1" name="Rectangle 2"/>
        <xdr:cNvSpPr>
          <a:spLocks/>
        </xdr:cNvSpPr>
      </xdr:nvSpPr>
      <xdr:spPr>
        <a:xfrm>
          <a:off x="0" y="0"/>
          <a:ext cx="5667375" cy="124777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KONINKLIJKE BELGISCHE BILJARTBOND
</a:t>
          </a: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Gewest Beide Vlaanderen
</a:t>
          </a: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Interdistricfinale Waasland + Dender</a:t>
          </a:r>
        </a:p>
      </xdr:txBody>
    </xdr:sp>
    <xdr:clientData/>
  </xdr:twoCellAnchor>
  <xdr:twoCellAnchor>
    <xdr:from>
      <xdr:col>0</xdr:col>
      <xdr:colOff>0</xdr:colOff>
      <xdr:row>5</xdr:row>
      <xdr:rowOff>9525</xdr:rowOff>
    </xdr:from>
    <xdr:to>
      <xdr:col>4</xdr:col>
      <xdr:colOff>133350</xdr:colOff>
      <xdr:row>7</xdr:row>
      <xdr:rowOff>85725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0" y="819150"/>
          <a:ext cx="2152650" cy="4000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District Waasland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KAMPIOENSCHAP van BELGIË</a:t>
          </a:r>
        </a:p>
      </xdr:txBody>
    </xdr:sp>
    <xdr:clientData/>
  </xdr:twoCellAnchor>
  <xdr:twoCellAnchor>
    <xdr:from>
      <xdr:col>5</xdr:col>
      <xdr:colOff>66675</xdr:colOff>
      <xdr:row>5</xdr:row>
      <xdr:rowOff>9525</xdr:rowOff>
    </xdr:from>
    <xdr:to>
      <xdr:col>10</xdr:col>
      <xdr:colOff>523875</xdr:colOff>
      <xdr:row>7</xdr:row>
      <xdr:rowOff>85725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2533650" y="819150"/>
          <a:ext cx="3028950" cy="4000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 lIns="0" tIns="27432" rIns="36576" bIns="0"/>
        <a:p>
          <a:pPr algn="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Sportjaar 2010 - 2011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EXC KLASSE  DRIEBANDEN  MATCH BILJART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IV48"/>
  <sheetViews>
    <sheetView tabSelected="1" zoomScaleSheetLayoutView="100" zoomScalePageLayoutView="0" workbookViewId="0" topLeftCell="A1">
      <selection activeCell="H44" sqref="H44"/>
    </sheetView>
  </sheetViews>
  <sheetFormatPr defaultColWidth="9.140625" defaultRowHeight="12.75"/>
  <cols>
    <col min="1" max="1" width="7.7109375" style="1" customWidth="1"/>
    <col min="2" max="2" width="3.140625" style="2" customWidth="1"/>
    <col min="3" max="4" width="9.7109375" style="1" customWidth="1"/>
    <col min="5" max="5" width="6.7109375" style="1" customWidth="1"/>
    <col min="6" max="8" width="7.7109375" style="1" customWidth="1"/>
    <col min="9" max="9" width="7.7109375" style="3" customWidth="1"/>
    <col min="10" max="10" width="7.7109375" style="1" customWidth="1"/>
    <col min="11" max="11" width="9.421875" style="1" customWidth="1"/>
    <col min="12" max="12" width="6.7109375" style="1" hidden="1" customWidth="1"/>
    <col min="13" max="13" width="5.7109375" style="1" customWidth="1"/>
    <col min="14" max="14" width="8.8515625" style="1" customWidth="1"/>
    <col min="15" max="15" width="9.00390625" style="1" customWidth="1"/>
    <col min="16" max="16384" width="8.8515625" style="1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5.75" customHeight="1"/>
    <row r="9" spans="1:11" ht="15" customHeight="1">
      <c r="A9" s="59" t="s">
        <v>10</v>
      </c>
      <c r="B9" s="60"/>
      <c r="C9" s="60"/>
      <c r="D9" s="23">
        <v>42</v>
      </c>
      <c r="E9" s="24" t="s">
        <v>12</v>
      </c>
      <c r="F9" s="24"/>
      <c r="G9" s="25">
        <v>0.765</v>
      </c>
      <c r="H9" s="25"/>
      <c r="I9" s="26" t="s">
        <v>14</v>
      </c>
      <c r="J9" s="27">
        <v>0.95</v>
      </c>
      <c r="K9" s="28"/>
    </row>
    <row r="10" spans="1:13" ht="7.5" customHeight="1">
      <c r="A10" s="4"/>
      <c r="B10" s="4"/>
      <c r="C10" s="4"/>
      <c r="D10" s="4"/>
      <c r="E10" s="4"/>
      <c r="F10" s="4"/>
      <c r="G10" s="4"/>
      <c r="H10" s="4"/>
      <c r="I10" s="5"/>
      <c r="J10" s="4"/>
      <c r="K10" s="4"/>
      <c r="L10" s="4"/>
      <c r="M10" s="4"/>
    </row>
    <row r="11" spans="1:13" ht="12.75" customHeight="1">
      <c r="A11" s="6" t="s">
        <v>16</v>
      </c>
      <c r="B11" s="7"/>
      <c r="D11" s="8"/>
      <c r="E11" s="9"/>
      <c r="F11" s="9" t="s">
        <v>1</v>
      </c>
      <c r="G11" s="9" t="s">
        <v>15</v>
      </c>
      <c r="H11" s="9"/>
      <c r="I11" s="10"/>
      <c r="J11" s="6"/>
      <c r="K11" s="11" t="s">
        <v>13</v>
      </c>
      <c r="M11" s="2"/>
    </row>
    <row r="12" spans="1:13" ht="7.5" customHeight="1" thickBot="1">
      <c r="A12" s="12"/>
      <c r="B12" s="13"/>
      <c r="C12" s="14"/>
      <c r="D12" s="15"/>
      <c r="E12" s="14"/>
      <c r="F12" s="14"/>
      <c r="G12" s="16"/>
      <c r="H12" s="14"/>
      <c r="I12" s="17"/>
      <c r="J12" s="14"/>
      <c r="K12" s="14"/>
      <c r="L12" s="18"/>
      <c r="M12" s="18"/>
    </row>
    <row r="13" spans="1:11" s="35" customFormat="1" ht="12.75" customHeight="1">
      <c r="A13" s="29" t="s">
        <v>0</v>
      </c>
      <c r="B13" s="30" t="s">
        <v>17</v>
      </c>
      <c r="C13" s="29"/>
      <c r="D13" s="29"/>
      <c r="E13" s="30"/>
      <c r="F13" s="31" t="s">
        <v>1</v>
      </c>
      <c r="G13" s="30" t="s">
        <v>18</v>
      </c>
      <c r="H13" s="32"/>
      <c r="I13" s="33"/>
      <c r="J13" s="34" t="s">
        <v>2</v>
      </c>
      <c r="K13" s="30">
        <v>4977</v>
      </c>
    </row>
    <row r="14" spans="1:256" ht="7.5" customHeight="1">
      <c r="A14" s="35"/>
      <c r="B14" s="36"/>
      <c r="C14" s="35"/>
      <c r="D14" s="35"/>
      <c r="E14" s="35"/>
      <c r="F14" s="35"/>
      <c r="G14" s="35"/>
      <c r="H14" s="35"/>
      <c r="I14" s="37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35"/>
      <c r="HY14" s="35"/>
      <c r="HZ14" s="35"/>
      <c r="IA14" s="35"/>
      <c r="IB14" s="35"/>
      <c r="IC14" s="35"/>
      <c r="ID14" s="35"/>
      <c r="IE14" s="35"/>
      <c r="IF14" s="35"/>
      <c r="IG14" s="35"/>
      <c r="IH14" s="35"/>
      <c r="II14" s="35"/>
      <c r="IJ14" s="35"/>
      <c r="IK14" s="35"/>
      <c r="IL14" s="35"/>
      <c r="IM14" s="35"/>
      <c r="IN14" s="35"/>
      <c r="IO14" s="35"/>
      <c r="IP14" s="35"/>
      <c r="IQ14" s="35"/>
      <c r="IR14" s="35"/>
      <c r="IS14" s="35"/>
      <c r="IT14" s="35"/>
      <c r="IU14" s="35"/>
      <c r="IV14" s="35"/>
    </row>
    <row r="15" spans="1:256" ht="12.75">
      <c r="A15" s="35"/>
      <c r="B15" s="36"/>
      <c r="C15" s="32"/>
      <c r="D15" s="35"/>
      <c r="E15" s="35"/>
      <c r="F15" s="38" t="s">
        <v>4</v>
      </c>
      <c r="G15" s="38" t="s">
        <v>5</v>
      </c>
      <c r="H15" s="38" t="s">
        <v>6</v>
      </c>
      <c r="I15" s="39" t="s">
        <v>7</v>
      </c>
      <c r="J15" s="38" t="s">
        <v>8</v>
      </c>
      <c r="K15" s="38" t="s">
        <v>9</v>
      </c>
      <c r="L15" s="35"/>
      <c r="M15" s="35"/>
      <c r="N15" s="35"/>
      <c r="O15" s="35" t="s">
        <v>11</v>
      </c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35"/>
      <c r="HY15" s="35"/>
      <c r="HZ15" s="35"/>
      <c r="IA15" s="35"/>
      <c r="IB15" s="35"/>
      <c r="IC15" s="35"/>
      <c r="ID15" s="35"/>
      <c r="IE15" s="35"/>
      <c r="IF15" s="35"/>
      <c r="IG15" s="35"/>
      <c r="IH15" s="35"/>
      <c r="II15" s="35"/>
      <c r="IJ15" s="35"/>
      <c r="IK15" s="35"/>
      <c r="IL15" s="35"/>
      <c r="IM15" s="35"/>
      <c r="IN15" s="35"/>
      <c r="IO15" s="35"/>
      <c r="IP15" s="35"/>
      <c r="IQ15" s="35"/>
      <c r="IR15" s="35"/>
      <c r="IS15" s="35"/>
      <c r="IT15" s="35"/>
      <c r="IU15" s="35"/>
      <c r="IV15" s="35"/>
    </row>
    <row r="16" spans="1:256" ht="12.75" customHeight="1">
      <c r="A16" s="35"/>
      <c r="B16" s="40">
        <v>1</v>
      </c>
      <c r="C16" s="41" t="s">
        <v>22</v>
      </c>
      <c r="D16" s="29"/>
      <c r="E16" s="42" t="str">
        <f>IF(I16&lt;G9,"OG",IF(I16&gt;=J9,"PROM","MG"))</f>
        <v>OG</v>
      </c>
      <c r="F16" s="43">
        <v>2</v>
      </c>
      <c r="G16" s="40">
        <v>42</v>
      </c>
      <c r="H16" s="40">
        <v>66</v>
      </c>
      <c r="I16" s="44">
        <f>ROUNDDOWN(G16/H16,3)</f>
        <v>0.636</v>
      </c>
      <c r="J16" s="45">
        <v>4</v>
      </c>
      <c r="K16" s="63">
        <v>1</v>
      </c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  <c r="HB16" s="35"/>
      <c r="HC16" s="35"/>
      <c r="HD16" s="35"/>
      <c r="HE16" s="35"/>
      <c r="HF16" s="35"/>
      <c r="HG16" s="35"/>
      <c r="HH16" s="35"/>
      <c r="HI16" s="35"/>
      <c r="HJ16" s="35"/>
      <c r="HK16" s="35"/>
      <c r="HL16" s="35"/>
      <c r="HM16" s="35"/>
      <c r="HN16" s="35"/>
      <c r="HO16" s="35"/>
      <c r="HP16" s="35"/>
      <c r="HQ16" s="35"/>
      <c r="HR16" s="35"/>
      <c r="HS16" s="35"/>
      <c r="HT16" s="35"/>
      <c r="HU16" s="35"/>
      <c r="HV16" s="35"/>
      <c r="HW16" s="35"/>
      <c r="HX16" s="35"/>
      <c r="HY16" s="35"/>
      <c r="HZ16" s="35"/>
      <c r="IA16" s="35"/>
      <c r="IB16" s="35"/>
      <c r="IC16" s="35"/>
      <c r="ID16" s="35"/>
      <c r="IE16" s="35"/>
      <c r="IF16" s="35"/>
      <c r="IG16" s="35"/>
      <c r="IH16" s="35"/>
      <c r="II16" s="35"/>
      <c r="IJ16" s="35"/>
      <c r="IK16" s="35"/>
      <c r="IL16" s="35"/>
      <c r="IM16" s="35"/>
      <c r="IN16" s="35"/>
      <c r="IO16" s="35"/>
      <c r="IP16" s="35"/>
      <c r="IQ16" s="35"/>
      <c r="IR16" s="35"/>
      <c r="IS16" s="35"/>
      <c r="IT16" s="35"/>
      <c r="IU16" s="35"/>
      <c r="IV16" s="35"/>
    </row>
    <row r="17" spans="1:256" ht="12.75" customHeight="1">
      <c r="A17" s="35"/>
      <c r="B17" s="40">
        <v>2</v>
      </c>
      <c r="C17" s="41" t="s">
        <v>21</v>
      </c>
      <c r="D17" s="32"/>
      <c r="E17" s="42" t="str">
        <f>IF(I17&lt;G9,"OG",IF(I17&gt;=J9,"PROM","MG"))</f>
        <v>MG</v>
      </c>
      <c r="F17" s="43">
        <v>0</v>
      </c>
      <c r="G17" s="40">
        <v>38</v>
      </c>
      <c r="H17" s="40">
        <v>48</v>
      </c>
      <c r="I17" s="44">
        <f>ROUNDDOWN(G17/H17,3)</f>
        <v>0.791</v>
      </c>
      <c r="J17" s="45">
        <v>7</v>
      </c>
      <c r="K17" s="64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5"/>
      <c r="HL17" s="35"/>
      <c r="HM17" s="35"/>
      <c r="HN17" s="35"/>
      <c r="HO17" s="35"/>
      <c r="HP17" s="35"/>
      <c r="HQ17" s="35"/>
      <c r="HR17" s="35"/>
      <c r="HS17" s="35"/>
      <c r="HT17" s="35"/>
      <c r="HU17" s="35"/>
      <c r="HV17" s="35"/>
      <c r="HW17" s="35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35"/>
      <c r="II17" s="35"/>
      <c r="IJ17" s="35"/>
      <c r="IK17" s="35"/>
      <c r="IL17" s="35"/>
      <c r="IM17" s="35"/>
      <c r="IN17" s="35"/>
      <c r="IO17" s="35"/>
      <c r="IP17" s="35"/>
      <c r="IQ17" s="35"/>
      <c r="IR17" s="35"/>
      <c r="IS17" s="35"/>
      <c r="IT17" s="35"/>
      <c r="IU17" s="35"/>
      <c r="IV17" s="35"/>
    </row>
    <row r="18" spans="1:256" ht="12.75" customHeight="1">
      <c r="A18" s="35"/>
      <c r="B18" s="40">
        <v>3</v>
      </c>
      <c r="C18" s="41" t="s">
        <v>19</v>
      </c>
      <c r="D18" s="32"/>
      <c r="E18" s="42" t="str">
        <f>IF(I18&lt;G9,"OG",IF(I18&gt;=J9,"PROM","MG"))</f>
        <v>PROM</v>
      </c>
      <c r="F18" s="43">
        <v>2</v>
      </c>
      <c r="G18" s="40">
        <v>42</v>
      </c>
      <c r="H18" s="40">
        <v>40</v>
      </c>
      <c r="I18" s="44">
        <f>ROUNDDOWN(G18/H18,3)</f>
        <v>1.05</v>
      </c>
      <c r="J18" s="45">
        <v>7</v>
      </c>
      <c r="K18" s="64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5"/>
      <c r="GA18" s="35"/>
      <c r="GB18" s="35"/>
      <c r="GC18" s="35"/>
      <c r="GD18" s="35"/>
      <c r="GE18" s="35"/>
      <c r="GF18" s="35"/>
      <c r="GG18" s="35"/>
      <c r="GH18" s="35"/>
      <c r="GI18" s="35"/>
      <c r="GJ18" s="35"/>
      <c r="GK18" s="35"/>
      <c r="GL18" s="35"/>
      <c r="GM18" s="35"/>
      <c r="GN18" s="35"/>
      <c r="GO18" s="35"/>
      <c r="GP18" s="35"/>
      <c r="GQ18" s="35"/>
      <c r="GR18" s="35"/>
      <c r="GS18" s="35"/>
      <c r="GT18" s="35"/>
      <c r="GU18" s="35"/>
      <c r="GV18" s="35"/>
      <c r="GW18" s="35"/>
      <c r="GX18" s="35"/>
      <c r="GY18" s="35"/>
      <c r="GZ18" s="35"/>
      <c r="HA18" s="35"/>
      <c r="HB18" s="35"/>
      <c r="HC18" s="35"/>
      <c r="HD18" s="35"/>
      <c r="HE18" s="35"/>
      <c r="HF18" s="35"/>
      <c r="HG18" s="35"/>
      <c r="HH18" s="35"/>
      <c r="HI18" s="35"/>
      <c r="HJ18" s="35"/>
      <c r="HK18" s="35"/>
      <c r="HL18" s="35"/>
      <c r="HM18" s="35"/>
      <c r="HN18" s="35"/>
      <c r="HO18" s="35"/>
      <c r="HP18" s="35"/>
      <c r="HQ18" s="35"/>
      <c r="HR18" s="35"/>
      <c r="HS18" s="35"/>
      <c r="HT18" s="35"/>
      <c r="HU18" s="35"/>
      <c r="HV18" s="35"/>
      <c r="HW18" s="35"/>
      <c r="HX18" s="35"/>
      <c r="HY18" s="35"/>
      <c r="HZ18" s="35"/>
      <c r="IA18" s="35"/>
      <c r="IB18" s="35"/>
      <c r="IC18" s="35"/>
      <c r="ID18" s="35"/>
      <c r="IE18" s="35"/>
      <c r="IF18" s="35"/>
      <c r="IG18" s="35"/>
      <c r="IH18" s="35"/>
      <c r="II18" s="35"/>
      <c r="IJ18" s="35"/>
      <c r="IK18" s="35"/>
      <c r="IL18" s="35"/>
      <c r="IM18" s="35"/>
      <c r="IN18" s="35"/>
      <c r="IO18" s="35"/>
      <c r="IP18" s="35"/>
      <c r="IQ18" s="35"/>
      <c r="IR18" s="35"/>
      <c r="IS18" s="35"/>
      <c r="IT18" s="35"/>
      <c r="IU18" s="35"/>
      <c r="IV18" s="35"/>
    </row>
    <row r="19" spans="1:256" ht="12.75" customHeight="1">
      <c r="A19" s="35"/>
      <c r="B19" s="36"/>
      <c r="C19" s="35" t="str">
        <f>IF(I19&lt;G9,"OG",IF(I19&gt;=J9,"PROM","MG"))</f>
        <v>MG</v>
      </c>
      <c r="D19" s="46"/>
      <c r="E19" s="47" t="s">
        <v>3</v>
      </c>
      <c r="F19" s="48">
        <f>SUM(F16:F18)</f>
        <v>4</v>
      </c>
      <c r="G19" s="48">
        <f>G16+G17+G18</f>
        <v>122</v>
      </c>
      <c r="H19" s="48">
        <f>H16+H17+H18</f>
        <v>154</v>
      </c>
      <c r="I19" s="49">
        <f>ROUNDDOWN(G19/H19,3)</f>
        <v>0.792</v>
      </c>
      <c r="J19" s="48">
        <f>MAX(J16:J18)</f>
        <v>7</v>
      </c>
      <c r="K19" s="65"/>
      <c r="L19" s="50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  <c r="IA19" s="35"/>
      <c r="IB19" s="35"/>
      <c r="IC19" s="35"/>
      <c r="ID19" s="35"/>
      <c r="IE19" s="35"/>
      <c r="IF19" s="35"/>
      <c r="IG19" s="35"/>
      <c r="IH19" s="35"/>
      <c r="II19" s="35"/>
      <c r="IJ19" s="35"/>
      <c r="IK19" s="35"/>
      <c r="IL19" s="35"/>
      <c r="IM19" s="35"/>
      <c r="IN19" s="35"/>
      <c r="IO19" s="35"/>
      <c r="IP19" s="35"/>
      <c r="IQ19" s="35"/>
      <c r="IR19" s="35"/>
      <c r="IS19" s="35"/>
      <c r="IT19" s="35"/>
      <c r="IU19" s="35"/>
      <c r="IV19" s="35"/>
    </row>
    <row r="20" spans="1:256" ht="7.5" customHeight="1">
      <c r="A20" s="32"/>
      <c r="B20" s="51"/>
      <c r="C20" s="32"/>
      <c r="D20" s="32"/>
      <c r="E20" s="32"/>
      <c r="F20" s="32"/>
      <c r="G20" s="32"/>
      <c r="H20" s="32"/>
      <c r="I20" s="52"/>
      <c r="J20" s="32"/>
      <c r="K20" s="32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  <c r="FS20" s="35"/>
      <c r="FT20" s="35"/>
      <c r="FU20" s="35"/>
      <c r="FV20" s="35"/>
      <c r="FW20" s="35"/>
      <c r="FX20" s="35"/>
      <c r="FY20" s="35"/>
      <c r="FZ20" s="35"/>
      <c r="GA20" s="35"/>
      <c r="GB20" s="35"/>
      <c r="GC20" s="35"/>
      <c r="GD20" s="35"/>
      <c r="GE20" s="35"/>
      <c r="GF20" s="35"/>
      <c r="GG20" s="35"/>
      <c r="GH20" s="35"/>
      <c r="GI20" s="35"/>
      <c r="GJ20" s="35"/>
      <c r="GK20" s="35"/>
      <c r="GL20" s="35"/>
      <c r="GM20" s="35"/>
      <c r="GN20" s="35"/>
      <c r="GO20" s="35"/>
      <c r="GP20" s="35"/>
      <c r="GQ20" s="35"/>
      <c r="GR20" s="35"/>
      <c r="GS20" s="35"/>
      <c r="GT20" s="35"/>
      <c r="GU20" s="35"/>
      <c r="GV20" s="35"/>
      <c r="GW20" s="35"/>
      <c r="GX20" s="35"/>
      <c r="GY20" s="35"/>
      <c r="GZ20" s="35"/>
      <c r="HA20" s="35"/>
      <c r="HB20" s="35"/>
      <c r="HC20" s="35"/>
      <c r="HD20" s="35"/>
      <c r="HE20" s="35"/>
      <c r="HF20" s="35"/>
      <c r="HG20" s="35"/>
      <c r="HH20" s="35"/>
      <c r="HI20" s="35"/>
      <c r="HJ20" s="35"/>
      <c r="HK20" s="35"/>
      <c r="HL20" s="35"/>
      <c r="HM20" s="35"/>
      <c r="HN20" s="35"/>
      <c r="HO20" s="35"/>
      <c r="HP20" s="35"/>
      <c r="HQ20" s="35"/>
      <c r="HR20" s="35"/>
      <c r="HS20" s="35"/>
      <c r="HT20" s="35"/>
      <c r="HU20" s="35"/>
      <c r="HV20" s="35"/>
      <c r="HW20" s="35"/>
      <c r="HX20" s="35"/>
      <c r="HY20" s="35"/>
      <c r="HZ20" s="35"/>
      <c r="IA20" s="35"/>
      <c r="IB20" s="35"/>
      <c r="IC20" s="35"/>
      <c r="ID20" s="35"/>
      <c r="IE20" s="35"/>
      <c r="IF20" s="35"/>
      <c r="IG20" s="35"/>
      <c r="IH20" s="35"/>
      <c r="II20" s="35"/>
      <c r="IJ20" s="35"/>
      <c r="IK20" s="35"/>
      <c r="IL20" s="35"/>
      <c r="IM20" s="35"/>
      <c r="IN20" s="35"/>
      <c r="IO20" s="35"/>
      <c r="IP20" s="35"/>
      <c r="IQ20" s="35"/>
      <c r="IR20" s="35"/>
      <c r="IS20" s="35"/>
      <c r="IT20" s="35"/>
      <c r="IU20" s="35"/>
      <c r="IV20" s="35"/>
    </row>
    <row r="21" spans="1:256" ht="12.75" customHeight="1">
      <c r="A21" s="29" t="s">
        <v>0</v>
      </c>
      <c r="B21" s="30" t="s">
        <v>22</v>
      </c>
      <c r="C21" s="58"/>
      <c r="D21" s="58"/>
      <c r="E21" s="29"/>
      <c r="F21" s="31" t="s">
        <v>1</v>
      </c>
      <c r="G21" s="53" t="s">
        <v>20</v>
      </c>
      <c r="H21" s="32"/>
      <c r="I21" s="33"/>
      <c r="J21" s="34" t="s">
        <v>2</v>
      </c>
      <c r="K21" s="54">
        <v>4907</v>
      </c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5"/>
      <c r="FL21" s="35"/>
      <c r="FM21" s="35"/>
      <c r="FN21" s="35"/>
      <c r="FO21" s="35"/>
      <c r="FP21" s="35"/>
      <c r="FQ21" s="35"/>
      <c r="FR21" s="35"/>
      <c r="FS21" s="35"/>
      <c r="FT21" s="35"/>
      <c r="FU21" s="35"/>
      <c r="FV21" s="35"/>
      <c r="FW21" s="35"/>
      <c r="FX21" s="35"/>
      <c r="FY21" s="35"/>
      <c r="FZ21" s="35"/>
      <c r="GA21" s="35"/>
      <c r="GB21" s="35"/>
      <c r="GC21" s="35"/>
      <c r="GD21" s="35"/>
      <c r="GE21" s="35"/>
      <c r="GF21" s="35"/>
      <c r="GG21" s="35"/>
      <c r="GH21" s="35"/>
      <c r="GI21" s="35"/>
      <c r="GJ21" s="35"/>
      <c r="GK21" s="35"/>
      <c r="GL21" s="35"/>
      <c r="GM21" s="35"/>
      <c r="GN21" s="35"/>
      <c r="GO21" s="35"/>
      <c r="GP21" s="35"/>
      <c r="GQ21" s="35"/>
      <c r="GR21" s="35"/>
      <c r="GS21" s="35"/>
      <c r="GT21" s="35"/>
      <c r="GU21" s="35"/>
      <c r="GV21" s="35"/>
      <c r="GW21" s="35"/>
      <c r="GX21" s="35"/>
      <c r="GY21" s="35"/>
      <c r="GZ21" s="35"/>
      <c r="HA21" s="35"/>
      <c r="HB21" s="35"/>
      <c r="HC21" s="35"/>
      <c r="HD21" s="35"/>
      <c r="HE21" s="35"/>
      <c r="HF21" s="35"/>
      <c r="HG21" s="35"/>
      <c r="HH21" s="35"/>
      <c r="HI21" s="35"/>
      <c r="HJ21" s="35"/>
      <c r="HK21" s="35"/>
      <c r="HL21" s="35"/>
      <c r="HM21" s="35"/>
      <c r="HN21" s="35"/>
      <c r="HO21" s="35"/>
      <c r="HP21" s="35"/>
      <c r="HQ21" s="35"/>
      <c r="HR21" s="35"/>
      <c r="HS21" s="35"/>
      <c r="HT21" s="35"/>
      <c r="HU21" s="35"/>
      <c r="HV21" s="35"/>
      <c r="HW21" s="35"/>
      <c r="HX21" s="35"/>
      <c r="HY21" s="35"/>
      <c r="HZ21" s="35"/>
      <c r="IA21" s="35"/>
      <c r="IB21" s="35"/>
      <c r="IC21" s="35"/>
      <c r="ID21" s="35"/>
      <c r="IE21" s="35"/>
      <c r="IF21" s="35"/>
      <c r="IG21" s="35"/>
      <c r="IH21" s="35"/>
      <c r="II21" s="35"/>
      <c r="IJ21" s="35"/>
      <c r="IK21" s="35"/>
      <c r="IL21" s="35"/>
      <c r="IM21" s="35"/>
      <c r="IN21" s="35"/>
      <c r="IO21" s="35"/>
      <c r="IP21" s="35"/>
      <c r="IQ21" s="35"/>
      <c r="IR21" s="35"/>
      <c r="IS21" s="35"/>
      <c r="IT21" s="35"/>
      <c r="IU21" s="35"/>
      <c r="IV21" s="35"/>
    </row>
    <row r="22" spans="1:256" ht="7.5" customHeight="1">
      <c r="A22" s="35"/>
      <c r="B22" s="36"/>
      <c r="C22" s="35"/>
      <c r="D22" s="35"/>
      <c r="E22" s="35"/>
      <c r="F22" s="35"/>
      <c r="G22" s="35"/>
      <c r="H22" s="35"/>
      <c r="I22" s="33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5"/>
      <c r="FG22" s="35"/>
      <c r="FH22" s="35"/>
      <c r="FI22" s="35"/>
      <c r="FJ22" s="35"/>
      <c r="FK22" s="35"/>
      <c r="FL22" s="35"/>
      <c r="FM22" s="35"/>
      <c r="FN22" s="35"/>
      <c r="FO22" s="35"/>
      <c r="FP22" s="35"/>
      <c r="FQ22" s="35"/>
      <c r="FR22" s="35"/>
      <c r="FS22" s="35"/>
      <c r="FT22" s="35"/>
      <c r="FU22" s="35"/>
      <c r="FV22" s="35"/>
      <c r="FW22" s="35"/>
      <c r="FX22" s="35"/>
      <c r="FY22" s="35"/>
      <c r="FZ22" s="35"/>
      <c r="GA22" s="35"/>
      <c r="GB22" s="35"/>
      <c r="GC22" s="35"/>
      <c r="GD22" s="35"/>
      <c r="GE22" s="35"/>
      <c r="GF22" s="35"/>
      <c r="GG22" s="35"/>
      <c r="GH22" s="35"/>
      <c r="GI22" s="35"/>
      <c r="GJ22" s="35"/>
      <c r="GK22" s="35"/>
      <c r="GL22" s="35"/>
      <c r="GM22" s="35"/>
      <c r="GN22" s="35"/>
      <c r="GO22" s="35"/>
      <c r="GP22" s="35"/>
      <c r="GQ22" s="35"/>
      <c r="GR22" s="35"/>
      <c r="GS22" s="35"/>
      <c r="GT22" s="35"/>
      <c r="GU22" s="35"/>
      <c r="GV22" s="35"/>
      <c r="GW22" s="35"/>
      <c r="GX22" s="35"/>
      <c r="GY22" s="35"/>
      <c r="GZ22" s="35"/>
      <c r="HA22" s="35"/>
      <c r="HB22" s="35"/>
      <c r="HC22" s="35"/>
      <c r="HD22" s="35"/>
      <c r="HE22" s="35"/>
      <c r="HF22" s="35"/>
      <c r="HG22" s="35"/>
      <c r="HH22" s="35"/>
      <c r="HI22" s="35"/>
      <c r="HJ22" s="35"/>
      <c r="HK22" s="35"/>
      <c r="HL22" s="35"/>
      <c r="HM22" s="35"/>
      <c r="HN22" s="35"/>
      <c r="HO22" s="35"/>
      <c r="HP22" s="35"/>
      <c r="HQ22" s="35"/>
      <c r="HR22" s="35"/>
      <c r="HS22" s="35"/>
      <c r="HT22" s="35"/>
      <c r="HU22" s="35"/>
      <c r="HV22" s="35"/>
      <c r="HW22" s="35"/>
      <c r="HX22" s="35"/>
      <c r="HY22" s="35"/>
      <c r="HZ22" s="35"/>
      <c r="IA22" s="35"/>
      <c r="IB22" s="35"/>
      <c r="IC22" s="35"/>
      <c r="ID22" s="35"/>
      <c r="IE22" s="35"/>
      <c r="IF22" s="35"/>
      <c r="IG22" s="35"/>
      <c r="IH22" s="35"/>
      <c r="II22" s="35"/>
      <c r="IJ22" s="35"/>
      <c r="IK22" s="35"/>
      <c r="IL22" s="35"/>
      <c r="IM22" s="35"/>
      <c r="IN22" s="35"/>
      <c r="IO22" s="35"/>
      <c r="IP22" s="35"/>
      <c r="IQ22" s="35"/>
      <c r="IR22" s="35"/>
      <c r="IS22" s="35"/>
      <c r="IT22" s="35"/>
      <c r="IU22" s="35"/>
      <c r="IV22" s="35"/>
    </row>
    <row r="23" spans="1:256" ht="12.75" customHeight="1">
      <c r="A23" s="35"/>
      <c r="B23" s="36"/>
      <c r="C23" s="32"/>
      <c r="D23" s="35"/>
      <c r="E23" s="35"/>
      <c r="F23" s="38" t="s">
        <v>4</v>
      </c>
      <c r="G23" s="38" t="s">
        <v>5</v>
      </c>
      <c r="H23" s="38" t="s">
        <v>6</v>
      </c>
      <c r="I23" s="55" t="s">
        <v>7</v>
      </c>
      <c r="J23" s="38" t="s">
        <v>8</v>
      </c>
      <c r="K23" s="38" t="s">
        <v>9</v>
      </c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  <c r="IL23" s="35"/>
      <c r="IM23" s="35"/>
      <c r="IN23" s="35"/>
      <c r="IO23" s="35"/>
      <c r="IP23" s="35"/>
      <c r="IQ23" s="35"/>
      <c r="IR23" s="35"/>
      <c r="IS23" s="35"/>
      <c r="IT23" s="35"/>
      <c r="IU23" s="35"/>
      <c r="IV23" s="35"/>
    </row>
    <row r="24" spans="1:256" ht="12.75" customHeight="1">
      <c r="A24" s="35"/>
      <c r="B24" s="40">
        <v>1</v>
      </c>
      <c r="C24" s="41" t="s">
        <v>17</v>
      </c>
      <c r="D24" s="29"/>
      <c r="E24" s="42" t="str">
        <f>IF(I24&lt;G9,"OG",IF(I24&gt;=J9,"PROM","MG"))</f>
        <v>OG</v>
      </c>
      <c r="F24" s="40">
        <v>0</v>
      </c>
      <c r="G24" s="40">
        <v>36</v>
      </c>
      <c r="H24" s="40">
        <v>66</v>
      </c>
      <c r="I24" s="44">
        <f>ROUNDDOWN(G24/H24,3)</f>
        <v>0.545</v>
      </c>
      <c r="J24" s="40">
        <v>3</v>
      </c>
      <c r="K24" s="63">
        <v>2</v>
      </c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  <c r="IJ24" s="35"/>
      <c r="IK24" s="35"/>
      <c r="IL24" s="35"/>
      <c r="IM24" s="35"/>
      <c r="IN24" s="35"/>
      <c r="IO24" s="35"/>
      <c r="IP24" s="35"/>
      <c r="IQ24" s="35"/>
      <c r="IR24" s="35"/>
      <c r="IS24" s="35"/>
      <c r="IT24" s="35"/>
      <c r="IU24" s="35"/>
      <c r="IV24" s="35"/>
    </row>
    <row r="25" spans="1:256" ht="12.75" customHeight="1">
      <c r="A25" s="35"/>
      <c r="B25" s="40">
        <v>2</v>
      </c>
      <c r="C25" s="41" t="s">
        <v>19</v>
      </c>
      <c r="D25" s="29"/>
      <c r="E25" s="42" t="str">
        <f>IF(I25&lt;G9,"OG",IF(I25&gt;=J9,"PROM","MG"))</f>
        <v>MG</v>
      </c>
      <c r="F25" s="40">
        <v>2</v>
      </c>
      <c r="G25" s="40">
        <v>42</v>
      </c>
      <c r="H25" s="40">
        <v>47</v>
      </c>
      <c r="I25" s="44">
        <f>ROUNDDOWN(G25/H25,3)</f>
        <v>0.893</v>
      </c>
      <c r="J25" s="40">
        <v>5</v>
      </c>
      <c r="K25" s="64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  <c r="IL25" s="35"/>
      <c r="IM25" s="35"/>
      <c r="IN25" s="35"/>
      <c r="IO25" s="35"/>
      <c r="IP25" s="35"/>
      <c r="IQ25" s="35"/>
      <c r="IR25" s="35"/>
      <c r="IS25" s="35"/>
      <c r="IT25" s="35"/>
      <c r="IU25" s="35"/>
      <c r="IV25" s="35"/>
    </row>
    <row r="26" spans="1:256" ht="12.75" customHeight="1">
      <c r="A26" s="35"/>
      <c r="B26" s="40">
        <v>3</v>
      </c>
      <c r="C26" s="41" t="s">
        <v>21</v>
      </c>
      <c r="D26" s="29"/>
      <c r="E26" s="42" t="str">
        <f>IF(I26&lt;G9,"OG",IF(I26&gt;=J9,"PROM","MG"))</f>
        <v>OG</v>
      </c>
      <c r="F26" s="40">
        <v>2</v>
      </c>
      <c r="G26" s="40">
        <v>42</v>
      </c>
      <c r="H26" s="40">
        <v>60</v>
      </c>
      <c r="I26" s="44">
        <f>ROUNDDOWN(G26/H26,3)</f>
        <v>0.7</v>
      </c>
      <c r="J26" s="40">
        <v>6</v>
      </c>
      <c r="K26" s="64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5"/>
      <c r="ID26" s="35"/>
      <c r="IE26" s="35"/>
      <c r="IF26" s="35"/>
      <c r="IG26" s="35"/>
      <c r="IH26" s="35"/>
      <c r="II26" s="35"/>
      <c r="IJ26" s="35"/>
      <c r="IK26" s="35"/>
      <c r="IL26" s="35"/>
      <c r="IM26" s="35"/>
      <c r="IN26" s="35"/>
      <c r="IO26" s="35"/>
      <c r="IP26" s="35"/>
      <c r="IQ26" s="35"/>
      <c r="IR26" s="35"/>
      <c r="IS26" s="35"/>
      <c r="IT26" s="35"/>
      <c r="IU26" s="35"/>
      <c r="IV26" s="35"/>
    </row>
    <row r="27" spans="1:256" ht="12.75" customHeight="1">
      <c r="A27" s="35"/>
      <c r="B27" s="36"/>
      <c r="C27" s="35" t="str">
        <f>IF(I27&lt;G9,"OG",IF(I27&gt;=J9,"PROM","MG"))</f>
        <v>OG</v>
      </c>
      <c r="D27" s="46"/>
      <c r="E27" s="47" t="s">
        <v>3</v>
      </c>
      <c r="F27" s="48">
        <f>SUM(F24:F26)</f>
        <v>4</v>
      </c>
      <c r="G27" s="48">
        <f>G24+G25+G26</f>
        <v>120</v>
      </c>
      <c r="H27" s="48">
        <f>H24+H25+H26</f>
        <v>173</v>
      </c>
      <c r="I27" s="49">
        <f>ROUNDDOWN(G27/H27,3)</f>
        <v>0.693</v>
      </c>
      <c r="J27" s="48">
        <f>MAX(J24:J26)</f>
        <v>6</v>
      </c>
      <c r="K27" s="65"/>
      <c r="L27" s="50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  <c r="IJ27" s="35"/>
      <c r="IK27" s="35"/>
      <c r="IL27" s="35"/>
      <c r="IM27" s="35"/>
      <c r="IN27" s="35"/>
      <c r="IO27" s="35"/>
      <c r="IP27" s="35"/>
      <c r="IQ27" s="35"/>
      <c r="IR27" s="35"/>
      <c r="IS27" s="35"/>
      <c r="IT27" s="35"/>
      <c r="IU27" s="35"/>
      <c r="IV27" s="35"/>
    </row>
    <row r="28" spans="1:256" ht="7.5" customHeight="1">
      <c r="A28" s="32"/>
      <c r="B28" s="51"/>
      <c r="C28" s="32"/>
      <c r="D28" s="32"/>
      <c r="E28" s="32"/>
      <c r="F28" s="32"/>
      <c r="G28" s="32"/>
      <c r="H28" s="32"/>
      <c r="I28" s="52"/>
      <c r="J28" s="32"/>
      <c r="K28" s="32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/>
      <c r="IF28" s="35"/>
      <c r="IG28" s="35"/>
      <c r="IH28" s="35"/>
      <c r="II28" s="35"/>
      <c r="IJ28" s="35"/>
      <c r="IK28" s="35"/>
      <c r="IL28" s="35"/>
      <c r="IM28" s="35"/>
      <c r="IN28" s="35"/>
      <c r="IO28" s="35"/>
      <c r="IP28" s="35"/>
      <c r="IQ28" s="35"/>
      <c r="IR28" s="35"/>
      <c r="IS28" s="35"/>
      <c r="IT28" s="35"/>
      <c r="IU28" s="35"/>
      <c r="IV28" s="35"/>
    </row>
    <row r="29" spans="1:256" ht="12.75" customHeight="1">
      <c r="A29" s="56" t="s">
        <v>0</v>
      </c>
      <c r="B29" s="30" t="s">
        <v>21</v>
      </c>
      <c r="C29" s="30"/>
      <c r="D29" s="30"/>
      <c r="E29" s="30"/>
      <c r="F29" s="31" t="s">
        <v>1</v>
      </c>
      <c r="G29" s="30" t="s">
        <v>20</v>
      </c>
      <c r="H29" s="32"/>
      <c r="I29" s="33"/>
      <c r="J29" s="34" t="s">
        <v>2</v>
      </c>
      <c r="K29" s="30">
        <v>1168</v>
      </c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35"/>
      <c r="EY29" s="35"/>
      <c r="EZ29" s="35"/>
      <c r="FA29" s="35"/>
      <c r="FB29" s="35"/>
      <c r="FC29" s="35"/>
      <c r="FD29" s="35"/>
      <c r="FE29" s="35"/>
      <c r="FF29" s="35"/>
      <c r="FG29" s="35"/>
      <c r="FH29" s="35"/>
      <c r="FI29" s="35"/>
      <c r="FJ29" s="35"/>
      <c r="FK29" s="35"/>
      <c r="FL29" s="35"/>
      <c r="FM29" s="35"/>
      <c r="FN29" s="35"/>
      <c r="FO29" s="35"/>
      <c r="FP29" s="35"/>
      <c r="FQ29" s="35"/>
      <c r="FR29" s="35"/>
      <c r="FS29" s="35"/>
      <c r="FT29" s="35"/>
      <c r="FU29" s="35"/>
      <c r="FV29" s="35"/>
      <c r="FW29" s="35"/>
      <c r="FX29" s="35"/>
      <c r="FY29" s="35"/>
      <c r="FZ29" s="35"/>
      <c r="GA29" s="35"/>
      <c r="GB29" s="35"/>
      <c r="GC29" s="35"/>
      <c r="GD29" s="35"/>
      <c r="GE29" s="35"/>
      <c r="GF29" s="35"/>
      <c r="GG29" s="35"/>
      <c r="GH29" s="35"/>
      <c r="GI29" s="35"/>
      <c r="GJ29" s="35"/>
      <c r="GK29" s="35"/>
      <c r="GL29" s="35"/>
      <c r="GM29" s="35"/>
      <c r="GN29" s="35"/>
      <c r="GO29" s="35"/>
      <c r="GP29" s="35"/>
      <c r="GQ29" s="35"/>
      <c r="GR29" s="35"/>
      <c r="GS29" s="35"/>
      <c r="GT29" s="35"/>
      <c r="GU29" s="35"/>
      <c r="GV29" s="35"/>
      <c r="GW29" s="35"/>
      <c r="GX29" s="35"/>
      <c r="GY29" s="35"/>
      <c r="GZ29" s="35"/>
      <c r="HA29" s="35"/>
      <c r="HB29" s="35"/>
      <c r="HC29" s="35"/>
      <c r="HD29" s="35"/>
      <c r="HE29" s="35"/>
      <c r="HF29" s="35"/>
      <c r="HG29" s="35"/>
      <c r="HH29" s="35"/>
      <c r="HI29" s="35"/>
      <c r="HJ29" s="35"/>
      <c r="HK29" s="35"/>
      <c r="HL29" s="35"/>
      <c r="HM29" s="35"/>
      <c r="HN29" s="35"/>
      <c r="HO29" s="35"/>
      <c r="HP29" s="35"/>
      <c r="HQ29" s="35"/>
      <c r="HR29" s="35"/>
      <c r="HS29" s="35"/>
      <c r="HT29" s="35"/>
      <c r="HU29" s="35"/>
      <c r="HV29" s="35"/>
      <c r="HW29" s="35"/>
      <c r="HX29" s="35"/>
      <c r="HY29" s="35"/>
      <c r="HZ29" s="35"/>
      <c r="IA29" s="35"/>
      <c r="IB29" s="35"/>
      <c r="IC29" s="35"/>
      <c r="ID29" s="35"/>
      <c r="IE29" s="35"/>
      <c r="IF29" s="35"/>
      <c r="IG29" s="35"/>
      <c r="IH29" s="35"/>
      <c r="II29" s="35"/>
      <c r="IJ29" s="35"/>
      <c r="IK29" s="35"/>
      <c r="IL29" s="35"/>
      <c r="IM29" s="35"/>
      <c r="IN29" s="35"/>
      <c r="IO29" s="35"/>
      <c r="IP29" s="35"/>
      <c r="IQ29" s="35"/>
      <c r="IR29" s="35"/>
      <c r="IS29" s="35"/>
      <c r="IT29" s="35"/>
      <c r="IU29" s="35"/>
      <c r="IV29" s="35"/>
    </row>
    <row r="30" spans="1:256" ht="7.5" customHeight="1">
      <c r="A30" s="35"/>
      <c r="B30" s="36"/>
      <c r="C30" s="35"/>
      <c r="D30" s="35"/>
      <c r="E30" s="35"/>
      <c r="F30" s="35"/>
      <c r="G30" s="35"/>
      <c r="H30" s="35"/>
      <c r="I30" s="57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5"/>
      <c r="FE30" s="35"/>
      <c r="FF30" s="35"/>
      <c r="FG30" s="35"/>
      <c r="FH30" s="35"/>
      <c r="FI30" s="35"/>
      <c r="FJ30" s="35"/>
      <c r="FK30" s="35"/>
      <c r="FL30" s="35"/>
      <c r="FM30" s="35"/>
      <c r="FN30" s="35"/>
      <c r="FO30" s="35"/>
      <c r="FP30" s="35"/>
      <c r="FQ30" s="35"/>
      <c r="FR30" s="35"/>
      <c r="FS30" s="35"/>
      <c r="FT30" s="35"/>
      <c r="FU30" s="35"/>
      <c r="FV30" s="35"/>
      <c r="FW30" s="35"/>
      <c r="FX30" s="35"/>
      <c r="FY30" s="35"/>
      <c r="FZ30" s="35"/>
      <c r="GA30" s="35"/>
      <c r="GB30" s="35"/>
      <c r="GC30" s="35"/>
      <c r="GD30" s="35"/>
      <c r="GE30" s="35"/>
      <c r="GF30" s="35"/>
      <c r="GG30" s="35"/>
      <c r="GH30" s="35"/>
      <c r="GI30" s="35"/>
      <c r="GJ30" s="35"/>
      <c r="GK30" s="35"/>
      <c r="GL30" s="35"/>
      <c r="GM30" s="35"/>
      <c r="GN30" s="35"/>
      <c r="GO30" s="35"/>
      <c r="GP30" s="35"/>
      <c r="GQ30" s="35"/>
      <c r="GR30" s="35"/>
      <c r="GS30" s="35"/>
      <c r="GT30" s="35"/>
      <c r="GU30" s="35"/>
      <c r="GV30" s="35"/>
      <c r="GW30" s="35"/>
      <c r="GX30" s="35"/>
      <c r="GY30" s="35"/>
      <c r="GZ30" s="35"/>
      <c r="HA30" s="35"/>
      <c r="HB30" s="35"/>
      <c r="HC30" s="35"/>
      <c r="HD30" s="35"/>
      <c r="HE30" s="35"/>
      <c r="HF30" s="35"/>
      <c r="HG30" s="35"/>
      <c r="HH30" s="35"/>
      <c r="HI30" s="35"/>
      <c r="HJ30" s="35"/>
      <c r="HK30" s="35"/>
      <c r="HL30" s="35"/>
      <c r="HM30" s="35"/>
      <c r="HN30" s="35"/>
      <c r="HO30" s="35"/>
      <c r="HP30" s="35"/>
      <c r="HQ30" s="35"/>
      <c r="HR30" s="35"/>
      <c r="HS30" s="35"/>
      <c r="HT30" s="35"/>
      <c r="HU30" s="35"/>
      <c r="HV30" s="35"/>
      <c r="HW30" s="35"/>
      <c r="HX30" s="35"/>
      <c r="HY30" s="35"/>
      <c r="HZ30" s="35"/>
      <c r="IA30" s="35"/>
      <c r="IB30" s="35"/>
      <c r="IC30" s="35"/>
      <c r="ID30" s="35"/>
      <c r="IE30" s="35"/>
      <c r="IF30" s="35"/>
      <c r="IG30" s="35"/>
      <c r="IH30" s="35"/>
      <c r="II30" s="35"/>
      <c r="IJ30" s="35"/>
      <c r="IK30" s="35"/>
      <c r="IL30" s="35"/>
      <c r="IM30" s="35"/>
      <c r="IN30" s="35"/>
      <c r="IO30" s="35"/>
      <c r="IP30" s="35"/>
      <c r="IQ30" s="35"/>
      <c r="IR30" s="35"/>
      <c r="IS30" s="35"/>
      <c r="IT30" s="35"/>
      <c r="IU30" s="35"/>
      <c r="IV30" s="35"/>
    </row>
    <row r="31" spans="1:256" ht="12.75" customHeight="1">
      <c r="A31" s="35"/>
      <c r="B31" s="36"/>
      <c r="C31" s="32"/>
      <c r="D31" s="35"/>
      <c r="E31" s="35"/>
      <c r="F31" s="38" t="s">
        <v>4</v>
      </c>
      <c r="G31" s="38" t="s">
        <v>5</v>
      </c>
      <c r="H31" s="38" t="s">
        <v>6</v>
      </c>
      <c r="I31" s="39" t="s">
        <v>7</v>
      </c>
      <c r="J31" s="38" t="s">
        <v>8</v>
      </c>
      <c r="K31" s="38" t="s">
        <v>9</v>
      </c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5"/>
      <c r="EZ31" s="35"/>
      <c r="FA31" s="35"/>
      <c r="FB31" s="35"/>
      <c r="FC31" s="35"/>
      <c r="FD31" s="35"/>
      <c r="FE31" s="35"/>
      <c r="FF31" s="35"/>
      <c r="FG31" s="35"/>
      <c r="FH31" s="35"/>
      <c r="FI31" s="35"/>
      <c r="FJ31" s="35"/>
      <c r="FK31" s="35"/>
      <c r="FL31" s="35"/>
      <c r="FM31" s="35"/>
      <c r="FN31" s="35"/>
      <c r="FO31" s="35"/>
      <c r="FP31" s="35"/>
      <c r="FQ31" s="35"/>
      <c r="FR31" s="35"/>
      <c r="FS31" s="35"/>
      <c r="FT31" s="35"/>
      <c r="FU31" s="35"/>
      <c r="FV31" s="35"/>
      <c r="FW31" s="35"/>
      <c r="FX31" s="35"/>
      <c r="FY31" s="35"/>
      <c r="FZ31" s="35"/>
      <c r="GA31" s="35"/>
      <c r="GB31" s="35"/>
      <c r="GC31" s="35"/>
      <c r="GD31" s="35"/>
      <c r="GE31" s="35"/>
      <c r="GF31" s="35"/>
      <c r="GG31" s="35"/>
      <c r="GH31" s="35"/>
      <c r="GI31" s="35"/>
      <c r="GJ31" s="35"/>
      <c r="GK31" s="35"/>
      <c r="GL31" s="35"/>
      <c r="GM31" s="35"/>
      <c r="GN31" s="35"/>
      <c r="GO31" s="35"/>
      <c r="GP31" s="35"/>
      <c r="GQ31" s="35"/>
      <c r="GR31" s="35"/>
      <c r="GS31" s="35"/>
      <c r="GT31" s="35"/>
      <c r="GU31" s="35"/>
      <c r="GV31" s="35"/>
      <c r="GW31" s="35"/>
      <c r="GX31" s="35"/>
      <c r="GY31" s="35"/>
      <c r="GZ31" s="35"/>
      <c r="HA31" s="35"/>
      <c r="HB31" s="35"/>
      <c r="HC31" s="35"/>
      <c r="HD31" s="35"/>
      <c r="HE31" s="35"/>
      <c r="HF31" s="35"/>
      <c r="HG31" s="35"/>
      <c r="HH31" s="35"/>
      <c r="HI31" s="35"/>
      <c r="HJ31" s="35"/>
      <c r="HK31" s="35"/>
      <c r="HL31" s="35"/>
      <c r="HM31" s="35"/>
      <c r="HN31" s="35"/>
      <c r="HO31" s="35"/>
      <c r="HP31" s="35"/>
      <c r="HQ31" s="35"/>
      <c r="HR31" s="35"/>
      <c r="HS31" s="35"/>
      <c r="HT31" s="35"/>
      <c r="HU31" s="35"/>
      <c r="HV31" s="35"/>
      <c r="HW31" s="35"/>
      <c r="HX31" s="35"/>
      <c r="HY31" s="35"/>
      <c r="HZ31" s="35"/>
      <c r="IA31" s="35"/>
      <c r="IB31" s="35"/>
      <c r="IC31" s="35"/>
      <c r="ID31" s="35"/>
      <c r="IE31" s="35"/>
      <c r="IF31" s="35"/>
      <c r="IG31" s="35"/>
      <c r="IH31" s="35"/>
      <c r="II31" s="35"/>
      <c r="IJ31" s="35"/>
      <c r="IK31" s="35"/>
      <c r="IL31" s="35"/>
      <c r="IM31" s="35"/>
      <c r="IN31" s="35"/>
      <c r="IO31" s="35"/>
      <c r="IP31" s="35"/>
      <c r="IQ31" s="35"/>
      <c r="IR31" s="35"/>
      <c r="IS31" s="35"/>
      <c r="IT31" s="35"/>
      <c r="IU31" s="35"/>
      <c r="IV31" s="35"/>
    </row>
    <row r="32" spans="1:256" ht="12.75" customHeight="1">
      <c r="A32" s="35"/>
      <c r="B32" s="40">
        <v>1</v>
      </c>
      <c r="C32" s="41" t="s">
        <v>19</v>
      </c>
      <c r="D32" s="29"/>
      <c r="E32" s="42" t="str">
        <f>IF(I32&lt;G9,"OG",IF(I32&gt;=J9,"PROM","MG"))</f>
        <v>OG</v>
      </c>
      <c r="F32" s="40">
        <v>1</v>
      </c>
      <c r="G32" s="40">
        <v>42</v>
      </c>
      <c r="H32" s="40">
        <v>76</v>
      </c>
      <c r="I32" s="44">
        <f>ROUNDDOWN(G32/H32,3)</f>
        <v>0.552</v>
      </c>
      <c r="J32" s="40">
        <v>3</v>
      </c>
      <c r="K32" s="63">
        <v>3</v>
      </c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35"/>
      <c r="FF32" s="35"/>
      <c r="FG32" s="35"/>
      <c r="FH32" s="35"/>
      <c r="FI32" s="35"/>
      <c r="FJ32" s="35"/>
      <c r="FK32" s="35"/>
      <c r="FL32" s="35"/>
      <c r="FM32" s="35"/>
      <c r="FN32" s="35"/>
      <c r="FO32" s="35"/>
      <c r="FP32" s="35"/>
      <c r="FQ32" s="35"/>
      <c r="FR32" s="35"/>
      <c r="FS32" s="35"/>
      <c r="FT32" s="35"/>
      <c r="FU32" s="35"/>
      <c r="FV32" s="35"/>
      <c r="FW32" s="35"/>
      <c r="FX32" s="35"/>
      <c r="FY32" s="35"/>
      <c r="FZ32" s="35"/>
      <c r="GA32" s="35"/>
      <c r="GB32" s="35"/>
      <c r="GC32" s="35"/>
      <c r="GD32" s="35"/>
      <c r="GE32" s="35"/>
      <c r="GF32" s="35"/>
      <c r="GG32" s="35"/>
      <c r="GH32" s="35"/>
      <c r="GI32" s="35"/>
      <c r="GJ32" s="35"/>
      <c r="GK32" s="35"/>
      <c r="GL32" s="35"/>
      <c r="GM32" s="35"/>
      <c r="GN32" s="35"/>
      <c r="GO32" s="35"/>
      <c r="GP32" s="35"/>
      <c r="GQ32" s="35"/>
      <c r="GR32" s="35"/>
      <c r="GS32" s="35"/>
      <c r="GT32" s="35"/>
      <c r="GU32" s="35"/>
      <c r="GV32" s="35"/>
      <c r="GW32" s="35"/>
      <c r="GX32" s="35"/>
      <c r="GY32" s="35"/>
      <c r="GZ32" s="35"/>
      <c r="HA32" s="35"/>
      <c r="HB32" s="35"/>
      <c r="HC32" s="35"/>
      <c r="HD32" s="35"/>
      <c r="HE32" s="35"/>
      <c r="HF32" s="35"/>
      <c r="HG32" s="35"/>
      <c r="HH32" s="35"/>
      <c r="HI32" s="35"/>
      <c r="HJ32" s="35"/>
      <c r="HK32" s="35"/>
      <c r="HL32" s="35"/>
      <c r="HM32" s="35"/>
      <c r="HN32" s="35"/>
      <c r="HO32" s="35"/>
      <c r="HP32" s="35"/>
      <c r="HQ32" s="35"/>
      <c r="HR32" s="35"/>
      <c r="HS32" s="35"/>
      <c r="HT32" s="35"/>
      <c r="HU32" s="35"/>
      <c r="HV32" s="35"/>
      <c r="HW32" s="35"/>
      <c r="HX32" s="35"/>
      <c r="HY32" s="35"/>
      <c r="HZ32" s="35"/>
      <c r="IA32" s="35"/>
      <c r="IB32" s="35"/>
      <c r="IC32" s="35"/>
      <c r="ID32" s="35"/>
      <c r="IE32" s="35"/>
      <c r="IF32" s="35"/>
      <c r="IG32" s="35"/>
      <c r="IH32" s="35"/>
      <c r="II32" s="35"/>
      <c r="IJ32" s="35"/>
      <c r="IK32" s="35"/>
      <c r="IL32" s="35"/>
      <c r="IM32" s="35"/>
      <c r="IN32" s="35"/>
      <c r="IO32" s="35"/>
      <c r="IP32" s="35"/>
      <c r="IQ32" s="35"/>
      <c r="IR32" s="35"/>
      <c r="IS32" s="35"/>
      <c r="IT32" s="35"/>
      <c r="IU32" s="35"/>
      <c r="IV32" s="35"/>
    </row>
    <row r="33" spans="1:256" ht="12.75" customHeight="1">
      <c r="A33" s="35" t="s">
        <v>11</v>
      </c>
      <c r="B33" s="40">
        <v>2</v>
      </c>
      <c r="C33" s="41" t="s">
        <v>17</v>
      </c>
      <c r="D33" s="29"/>
      <c r="E33" s="42" t="str">
        <f>IF(I33&lt;G9,"OG",IF(I33&gt;=J9,"PROM","MG"))</f>
        <v>MG</v>
      </c>
      <c r="F33" s="40">
        <v>2</v>
      </c>
      <c r="G33" s="40">
        <v>42</v>
      </c>
      <c r="H33" s="40">
        <v>48</v>
      </c>
      <c r="I33" s="44">
        <f>ROUNDDOWN(G33/H33,3)</f>
        <v>0.875</v>
      </c>
      <c r="J33" s="40">
        <v>4</v>
      </c>
      <c r="K33" s="64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  <c r="FF33" s="35"/>
      <c r="FG33" s="35"/>
      <c r="FH33" s="35"/>
      <c r="FI33" s="35"/>
      <c r="FJ33" s="35"/>
      <c r="FK33" s="35"/>
      <c r="FL33" s="35"/>
      <c r="FM33" s="35"/>
      <c r="FN33" s="35"/>
      <c r="FO33" s="35"/>
      <c r="FP33" s="35"/>
      <c r="FQ33" s="35"/>
      <c r="FR33" s="35"/>
      <c r="FS33" s="35"/>
      <c r="FT33" s="35"/>
      <c r="FU33" s="35"/>
      <c r="FV33" s="35"/>
      <c r="FW33" s="35"/>
      <c r="FX33" s="35"/>
      <c r="FY33" s="35"/>
      <c r="FZ33" s="35"/>
      <c r="GA33" s="35"/>
      <c r="GB33" s="35"/>
      <c r="GC33" s="35"/>
      <c r="GD33" s="35"/>
      <c r="GE33" s="35"/>
      <c r="GF33" s="35"/>
      <c r="GG33" s="35"/>
      <c r="GH33" s="35"/>
      <c r="GI33" s="35"/>
      <c r="GJ33" s="35"/>
      <c r="GK33" s="35"/>
      <c r="GL33" s="35"/>
      <c r="GM33" s="35"/>
      <c r="GN33" s="35"/>
      <c r="GO33" s="35"/>
      <c r="GP33" s="35"/>
      <c r="GQ33" s="35"/>
      <c r="GR33" s="35"/>
      <c r="GS33" s="35"/>
      <c r="GT33" s="35"/>
      <c r="GU33" s="35"/>
      <c r="GV33" s="35"/>
      <c r="GW33" s="35"/>
      <c r="GX33" s="35"/>
      <c r="GY33" s="35"/>
      <c r="GZ33" s="35"/>
      <c r="HA33" s="35"/>
      <c r="HB33" s="35"/>
      <c r="HC33" s="35"/>
      <c r="HD33" s="35"/>
      <c r="HE33" s="35"/>
      <c r="HF33" s="35"/>
      <c r="HG33" s="35"/>
      <c r="HH33" s="35"/>
      <c r="HI33" s="35"/>
      <c r="HJ33" s="35"/>
      <c r="HK33" s="35"/>
      <c r="HL33" s="35"/>
      <c r="HM33" s="35"/>
      <c r="HN33" s="35"/>
      <c r="HO33" s="35"/>
      <c r="HP33" s="35"/>
      <c r="HQ33" s="35"/>
      <c r="HR33" s="35"/>
      <c r="HS33" s="35"/>
      <c r="HT33" s="35"/>
      <c r="HU33" s="35"/>
      <c r="HV33" s="35"/>
      <c r="HW33" s="35"/>
      <c r="HX33" s="35"/>
      <c r="HY33" s="35"/>
      <c r="HZ33" s="35"/>
      <c r="IA33" s="35"/>
      <c r="IB33" s="35"/>
      <c r="IC33" s="35"/>
      <c r="ID33" s="35"/>
      <c r="IE33" s="35"/>
      <c r="IF33" s="35"/>
      <c r="IG33" s="35"/>
      <c r="IH33" s="35"/>
      <c r="II33" s="35"/>
      <c r="IJ33" s="35"/>
      <c r="IK33" s="35"/>
      <c r="IL33" s="35"/>
      <c r="IM33" s="35"/>
      <c r="IN33" s="35"/>
      <c r="IO33" s="35"/>
      <c r="IP33" s="35"/>
      <c r="IQ33" s="35"/>
      <c r="IR33" s="35"/>
      <c r="IS33" s="35"/>
      <c r="IT33" s="35"/>
      <c r="IU33" s="35"/>
      <c r="IV33" s="35"/>
    </row>
    <row r="34" spans="1:256" ht="12.75" customHeight="1">
      <c r="A34" s="35"/>
      <c r="B34" s="40">
        <v>3</v>
      </c>
      <c r="C34" s="41" t="s">
        <v>22</v>
      </c>
      <c r="D34" s="29"/>
      <c r="E34" s="42" t="str">
        <f>IF(I34&lt;G9,"OG",IF(I34&gt;=J9,"PROM","MG"))</f>
        <v>OG</v>
      </c>
      <c r="F34" s="40">
        <v>0</v>
      </c>
      <c r="G34" s="40">
        <v>41</v>
      </c>
      <c r="H34" s="40">
        <v>60</v>
      </c>
      <c r="I34" s="44">
        <f>ROUNDDOWN(G34/H34,3)</f>
        <v>0.683</v>
      </c>
      <c r="J34" s="40">
        <v>4</v>
      </c>
      <c r="K34" s="64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5"/>
      <c r="EY34" s="35"/>
      <c r="EZ34" s="35"/>
      <c r="FA34" s="35"/>
      <c r="FB34" s="35"/>
      <c r="FC34" s="35"/>
      <c r="FD34" s="35"/>
      <c r="FE34" s="35"/>
      <c r="FF34" s="35"/>
      <c r="FG34" s="35"/>
      <c r="FH34" s="35"/>
      <c r="FI34" s="35"/>
      <c r="FJ34" s="35"/>
      <c r="FK34" s="35"/>
      <c r="FL34" s="35"/>
      <c r="FM34" s="35"/>
      <c r="FN34" s="35"/>
      <c r="FO34" s="35"/>
      <c r="FP34" s="35"/>
      <c r="FQ34" s="35"/>
      <c r="FR34" s="35"/>
      <c r="FS34" s="35"/>
      <c r="FT34" s="35"/>
      <c r="FU34" s="35"/>
      <c r="FV34" s="35"/>
      <c r="FW34" s="35"/>
      <c r="FX34" s="35"/>
      <c r="FY34" s="35"/>
      <c r="FZ34" s="35"/>
      <c r="GA34" s="35"/>
      <c r="GB34" s="35"/>
      <c r="GC34" s="35"/>
      <c r="GD34" s="35"/>
      <c r="GE34" s="35"/>
      <c r="GF34" s="35"/>
      <c r="GG34" s="35"/>
      <c r="GH34" s="35"/>
      <c r="GI34" s="35"/>
      <c r="GJ34" s="35"/>
      <c r="GK34" s="35"/>
      <c r="GL34" s="35"/>
      <c r="GM34" s="35"/>
      <c r="GN34" s="35"/>
      <c r="GO34" s="35"/>
      <c r="GP34" s="35"/>
      <c r="GQ34" s="35"/>
      <c r="GR34" s="35"/>
      <c r="GS34" s="35"/>
      <c r="GT34" s="35"/>
      <c r="GU34" s="35"/>
      <c r="GV34" s="35"/>
      <c r="GW34" s="35"/>
      <c r="GX34" s="35"/>
      <c r="GY34" s="35"/>
      <c r="GZ34" s="35"/>
      <c r="HA34" s="35"/>
      <c r="HB34" s="35"/>
      <c r="HC34" s="35"/>
      <c r="HD34" s="35"/>
      <c r="HE34" s="35"/>
      <c r="HF34" s="35"/>
      <c r="HG34" s="35"/>
      <c r="HH34" s="35"/>
      <c r="HI34" s="35"/>
      <c r="HJ34" s="35"/>
      <c r="HK34" s="35"/>
      <c r="HL34" s="35"/>
      <c r="HM34" s="35"/>
      <c r="HN34" s="35"/>
      <c r="HO34" s="35"/>
      <c r="HP34" s="35"/>
      <c r="HQ34" s="35"/>
      <c r="HR34" s="35"/>
      <c r="HS34" s="35"/>
      <c r="HT34" s="35"/>
      <c r="HU34" s="35"/>
      <c r="HV34" s="35"/>
      <c r="HW34" s="35"/>
      <c r="HX34" s="35"/>
      <c r="HY34" s="35"/>
      <c r="HZ34" s="35"/>
      <c r="IA34" s="35"/>
      <c r="IB34" s="35"/>
      <c r="IC34" s="35"/>
      <c r="ID34" s="35"/>
      <c r="IE34" s="35"/>
      <c r="IF34" s="35"/>
      <c r="IG34" s="35"/>
      <c r="IH34" s="35"/>
      <c r="II34" s="35"/>
      <c r="IJ34" s="35"/>
      <c r="IK34" s="35"/>
      <c r="IL34" s="35"/>
      <c r="IM34" s="35"/>
      <c r="IN34" s="35"/>
      <c r="IO34" s="35"/>
      <c r="IP34" s="35"/>
      <c r="IQ34" s="35"/>
      <c r="IR34" s="35"/>
      <c r="IS34" s="35"/>
      <c r="IT34" s="35"/>
      <c r="IU34" s="35"/>
      <c r="IV34" s="35"/>
    </row>
    <row r="35" spans="1:256" ht="12.75" customHeight="1">
      <c r="A35" s="35"/>
      <c r="B35" s="36"/>
      <c r="C35" s="35" t="str">
        <f>IF(I35&lt;G9,"OG",IF(I35&gt;=J9,"PROM","MG"))</f>
        <v>OG</v>
      </c>
      <c r="D35" s="46"/>
      <c r="E35" s="47" t="s">
        <v>3</v>
      </c>
      <c r="F35" s="48">
        <f>SUM(F32:F34)</f>
        <v>3</v>
      </c>
      <c r="G35" s="48">
        <f>G32+G33+G34</f>
        <v>125</v>
      </c>
      <c r="H35" s="48">
        <f>H32+H33+H34</f>
        <v>184</v>
      </c>
      <c r="I35" s="49">
        <f>ROUNDDOWN(G35/H35,3)</f>
        <v>0.679</v>
      </c>
      <c r="J35" s="48">
        <f>MAX(J32:J34)</f>
        <v>4</v>
      </c>
      <c r="K35" s="65"/>
      <c r="L35" s="50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  <c r="EV35" s="35"/>
      <c r="EW35" s="35"/>
      <c r="EX35" s="35"/>
      <c r="EY35" s="35"/>
      <c r="EZ35" s="35"/>
      <c r="FA35" s="35"/>
      <c r="FB35" s="35"/>
      <c r="FC35" s="35"/>
      <c r="FD35" s="35"/>
      <c r="FE35" s="35"/>
      <c r="FF35" s="35"/>
      <c r="FG35" s="35"/>
      <c r="FH35" s="35"/>
      <c r="FI35" s="35"/>
      <c r="FJ35" s="35"/>
      <c r="FK35" s="35"/>
      <c r="FL35" s="35"/>
      <c r="FM35" s="35"/>
      <c r="FN35" s="35"/>
      <c r="FO35" s="35"/>
      <c r="FP35" s="35"/>
      <c r="FQ35" s="35"/>
      <c r="FR35" s="35"/>
      <c r="FS35" s="35"/>
      <c r="FT35" s="35"/>
      <c r="FU35" s="35"/>
      <c r="FV35" s="35"/>
      <c r="FW35" s="35"/>
      <c r="FX35" s="35"/>
      <c r="FY35" s="35"/>
      <c r="FZ35" s="35"/>
      <c r="GA35" s="35"/>
      <c r="GB35" s="35"/>
      <c r="GC35" s="35"/>
      <c r="GD35" s="35"/>
      <c r="GE35" s="35"/>
      <c r="GF35" s="35"/>
      <c r="GG35" s="35"/>
      <c r="GH35" s="35"/>
      <c r="GI35" s="35"/>
      <c r="GJ35" s="35"/>
      <c r="GK35" s="35"/>
      <c r="GL35" s="35"/>
      <c r="GM35" s="35"/>
      <c r="GN35" s="35"/>
      <c r="GO35" s="35"/>
      <c r="GP35" s="35"/>
      <c r="GQ35" s="35"/>
      <c r="GR35" s="35"/>
      <c r="GS35" s="35"/>
      <c r="GT35" s="35"/>
      <c r="GU35" s="35"/>
      <c r="GV35" s="35"/>
      <c r="GW35" s="35"/>
      <c r="GX35" s="35"/>
      <c r="GY35" s="35"/>
      <c r="GZ35" s="35"/>
      <c r="HA35" s="35"/>
      <c r="HB35" s="35"/>
      <c r="HC35" s="35"/>
      <c r="HD35" s="35"/>
      <c r="HE35" s="35"/>
      <c r="HF35" s="35"/>
      <c r="HG35" s="35"/>
      <c r="HH35" s="35"/>
      <c r="HI35" s="35"/>
      <c r="HJ35" s="35"/>
      <c r="HK35" s="35"/>
      <c r="HL35" s="35"/>
      <c r="HM35" s="35"/>
      <c r="HN35" s="35"/>
      <c r="HO35" s="35"/>
      <c r="HP35" s="35"/>
      <c r="HQ35" s="35"/>
      <c r="HR35" s="35"/>
      <c r="HS35" s="35"/>
      <c r="HT35" s="35"/>
      <c r="HU35" s="35"/>
      <c r="HV35" s="35"/>
      <c r="HW35" s="35"/>
      <c r="HX35" s="35"/>
      <c r="HY35" s="35"/>
      <c r="HZ35" s="35"/>
      <c r="IA35" s="35"/>
      <c r="IB35" s="35"/>
      <c r="IC35" s="35"/>
      <c r="ID35" s="35"/>
      <c r="IE35" s="35"/>
      <c r="IF35" s="35"/>
      <c r="IG35" s="35"/>
      <c r="IH35" s="35"/>
      <c r="II35" s="35"/>
      <c r="IJ35" s="35"/>
      <c r="IK35" s="35"/>
      <c r="IL35" s="35"/>
      <c r="IM35" s="35"/>
      <c r="IN35" s="35"/>
      <c r="IO35" s="35"/>
      <c r="IP35" s="35"/>
      <c r="IQ35" s="35"/>
      <c r="IR35" s="35"/>
      <c r="IS35" s="35"/>
      <c r="IT35" s="35"/>
      <c r="IU35" s="35"/>
      <c r="IV35" s="35"/>
    </row>
    <row r="36" spans="1:256" ht="7.5" customHeight="1">
      <c r="A36" s="32"/>
      <c r="B36" s="51"/>
      <c r="C36" s="32"/>
      <c r="D36" s="32"/>
      <c r="E36" s="32"/>
      <c r="F36" s="32"/>
      <c r="G36" s="32"/>
      <c r="H36" s="32"/>
      <c r="I36" s="52"/>
      <c r="J36" s="32"/>
      <c r="K36" s="32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  <c r="DT36" s="35"/>
      <c r="DU36" s="35"/>
      <c r="DV36" s="35"/>
      <c r="DW36" s="35"/>
      <c r="DX36" s="35"/>
      <c r="DY36" s="35"/>
      <c r="DZ36" s="35"/>
      <c r="EA36" s="35"/>
      <c r="EB36" s="35"/>
      <c r="EC36" s="35"/>
      <c r="ED36" s="35"/>
      <c r="EE36" s="35"/>
      <c r="EF36" s="35"/>
      <c r="EG36" s="35"/>
      <c r="EH36" s="35"/>
      <c r="EI36" s="35"/>
      <c r="EJ36" s="35"/>
      <c r="EK36" s="35"/>
      <c r="EL36" s="35"/>
      <c r="EM36" s="35"/>
      <c r="EN36" s="35"/>
      <c r="EO36" s="35"/>
      <c r="EP36" s="35"/>
      <c r="EQ36" s="35"/>
      <c r="ER36" s="35"/>
      <c r="ES36" s="35"/>
      <c r="ET36" s="35"/>
      <c r="EU36" s="35"/>
      <c r="EV36" s="35"/>
      <c r="EW36" s="35"/>
      <c r="EX36" s="35"/>
      <c r="EY36" s="35"/>
      <c r="EZ36" s="35"/>
      <c r="FA36" s="35"/>
      <c r="FB36" s="35"/>
      <c r="FC36" s="35"/>
      <c r="FD36" s="35"/>
      <c r="FE36" s="35"/>
      <c r="FF36" s="35"/>
      <c r="FG36" s="35"/>
      <c r="FH36" s="35"/>
      <c r="FI36" s="35"/>
      <c r="FJ36" s="35"/>
      <c r="FK36" s="35"/>
      <c r="FL36" s="35"/>
      <c r="FM36" s="35"/>
      <c r="FN36" s="35"/>
      <c r="FO36" s="35"/>
      <c r="FP36" s="35"/>
      <c r="FQ36" s="35"/>
      <c r="FR36" s="35"/>
      <c r="FS36" s="35"/>
      <c r="FT36" s="35"/>
      <c r="FU36" s="35"/>
      <c r="FV36" s="35"/>
      <c r="FW36" s="35"/>
      <c r="FX36" s="35"/>
      <c r="FY36" s="35"/>
      <c r="FZ36" s="35"/>
      <c r="GA36" s="35"/>
      <c r="GB36" s="35"/>
      <c r="GC36" s="35"/>
      <c r="GD36" s="35"/>
      <c r="GE36" s="35"/>
      <c r="GF36" s="35"/>
      <c r="GG36" s="35"/>
      <c r="GH36" s="35"/>
      <c r="GI36" s="35"/>
      <c r="GJ36" s="35"/>
      <c r="GK36" s="35"/>
      <c r="GL36" s="35"/>
      <c r="GM36" s="35"/>
      <c r="GN36" s="35"/>
      <c r="GO36" s="35"/>
      <c r="GP36" s="35"/>
      <c r="GQ36" s="35"/>
      <c r="GR36" s="35"/>
      <c r="GS36" s="35"/>
      <c r="GT36" s="35"/>
      <c r="GU36" s="35"/>
      <c r="GV36" s="35"/>
      <c r="GW36" s="35"/>
      <c r="GX36" s="35"/>
      <c r="GY36" s="35"/>
      <c r="GZ36" s="35"/>
      <c r="HA36" s="35"/>
      <c r="HB36" s="35"/>
      <c r="HC36" s="35"/>
      <c r="HD36" s="35"/>
      <c r="HE36" s="35"/>
      <c r="HF36" s="35"/>
      <c r="HG36" s="35"/>
      <c r="HH36" s="35"/>
      <c r="HI36" s="35"/>
      <c r="HJ36" s="35"/>
      <c r="HK36" s="35"/>
      <c r="HL36" s="35"/>
      <c r="HM36" s="35"/>
      <c r="HN36" s="35"/>
      <c r="HO36" s="35"/>
      <c r="HP36" s="35"/>
      <c r="HQ36" s="35"/>
      <c r="HR36" s="35"/>
      <c r="HS36" s="35"/>
      <c r="HT36" s="35"/>
      <c r="HU36" s="35"/>
      <c r="HV36" s="35"/>
      <c r="HW36" s="35"/>
      <c r="HX36" s="35"/>
      <c r="HY36" s="35"/>
      <c r="HZ36" s="35"/>
      <c r="IA36" s="35"/>
      <c r="IB36" s="35"/>
      <c r="IC36" s="35"/>
      <c r="ID36" s="35"/>
      <c r="IE36" s="35"/>
      <c r="IF36" s="35"/>
      <c r="IG36" s="35"/>
      <c r="IH36" s="35"/>
      <c r="II36" s="35"/>
      <c r="IJ36" s="35"/>
      <c r="IK36" s="35"/>
      <c r="IL36" s="35"/>
      <c r="IM36" s="35"/>
      <c r="IN36" s="35"/>
      <c r="IO36" s="35"/>
      <c r="IP36" s="35"/>
      <c r="IQ36" s="35"/>
      <c r="IR36" s="35"/>
      <c r="IS36" s="35"/>
      <c r="IT36" s="35"/>
      <c r="IU36" s="35"/>
      <c r="IV36" s="35"/>
    </row>
    <row r="37" spans="1:256" ht="12.75" customHeight="1">
      <c r="A37" s="29" t="s">
        <v>0</v>
      </c>
      <c r="B37" s="30" t="s">
        <v>19</v>
      </c>
      <c r="C37" s="29"/>
      <c r="D37" s="29"/>
      <c r="E37" s="29"/>
      <c r="F37" s="31" t="s">
        <v>1</v>
      </c>
      <c r="G37" s="53" t="s">
        <v>20</v>
      </c>
      <c r="H37" s="32"/>
      <c r="I37" s="33"/>
      <c r="J37" s="34" t="s">
        <v>2</v>
      </c>
      <c r="K37" s="54">
        <v>6743</v>
      </c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  <c r="DQ37" s="35"/>
      <c r="DR37" s="35"/>
      <c r="DS37" s="35"/>
      <c r="DT37" s="35"/>
      <c r="DU37" s="35"/>
      <c r="DV37" s="35"/>
      <c r="DW37" s="35"/>
      <c r="DX37" s="35"/>
      <c r="DY37" s="35"/>
      <c r="DZ37" s="35"/>
      <c r="EA37" s="35"/>
      <c r="EB37" s="35"/>
      <c r="EC37" s="35"/>
      <c r="ED37" s="35"/>
      <c r="EE37" s="35"/>
      <c r="EF37" s="35"/>
      <c r="EG37" s="35"/>
      <c r="EH37" s="35"/>
      <c r="EI37" s="35"/>
      <c r="EJ37" s="35"/>
      <c r="EK37" s="35"/>
      <c r="EL37" s="35"/>
      <c r="EM37" s="35"/>
      <c r="EN37" s="35"/>
      <c r="EO37" s="35"/>
      <c r="EP37" s="35"/>
      <c r="EQ37" s="35"/>
      <c r="ER37" s="35"/>
      <c r="ES37" s="35"/>
      <c r="ET37" s="35"/>
      <c r="EU37" s="35"/>
      <c r="EV37" s="35"/>
      <c r="EW37" s="35"/>
      <c r="EX37" s="35"/>
      <c r="EY37" s="35"/>
      <c r="EZ37" s="35"/>
      <c r="FA37" s="35"/>
      <c r="FB37" s="35"/>
      <c r="FC37" s="35"/>
      <c r="FD37" s="35"/>
      <c r="FE37" s="35"/>
      <c r="FF37" s="35"/>
      <c r="FG37" s="35"/>
      <c r="FH37" s="35"/>
      <c r="FI37" s="35"/>
      <c r="FJ37" s="35"/>
      <c r="FK37" s="35"/>
      <c r="FL37" s="35"/>
      <c r="FM37" s="35"/>
      <c r="FN37" s="35"/>
      <c r="FO37" s="35"/>
      <c r="FP37" s="35"/>
      <c r="FQ37" s="35"/>
      <c r="FR37" s="35"/>
      <c r="FS37" s="35"/>
      <c r="FT37" s="35"/>
      <c r="FU37" s="35"/>
      <c r="FV37" s="35"/>
      <c r="FW37" s="35"/>
      <c r="FX37" s="35"/>
      <c r="FY37" s="35"/>
      <c r="FZ37" s="35"/>
      <c r="GA37" s="35"/>
      <c r="GB37" s="35"/>
      <c r="GC37" s="35"/>
      <c r="GD37" s="35"/>
      <c r="GE37" s="35"/>
      <c r="GF37" s="35"/>
      <c r="GG37" s="35"/>
      <c r="GH37" s="35"/>
      <c r="GI37" s="35"/>
      <c r="GJ37" s="35"/>
      <c r="GK37" s="35"/>
      <c r="GL37" s="35"/>
      <c r="GM37" s="35"/>
      <c r="GN37" s="35"/>
      <c r="GO37" s="35"/>
      <c r="GP37" s="35"/>
      <c r="GQ37" s="35"/>
      <c r="GR37" s="35"/>
      <c r="GS37" s="35"/>
      <c r="GT37" s="35"/>
      <c r="GU37" s="35"/>
      <c r="GV37" s="35"/>
      <c r="GW37" s="35"/>
      <c r="GX37" s="35"/>
      <c r="GY37" s="35"/>
      <c r="GZ37" s="35"/>
      <c r="HA37" s="35"/>
      <c r="HB37" s="35"/>
      <c r="HC37" s="35"/>
      <c r="HD37" s="35"/>
      <c r="HE37" s="35"/>
      <c r="HF37" s="35"/>
      <c r="HG37" s="35"/>
      <c r="HH37" s="35"/>
      <c r="HI37" s="35"/>
      <c r="HJ37" s="35"/>
      <c r="HK37" s="35"/>
      <c r="HL37" s="35"/>
      <c r="HM37" s="35"/>
      <c r="HN37" s="35"/>
      <c r="HO37" s="35"/>
      <c r="HP37" s="35"/>
      <c r="HQ37" s="35"/>
      <c r="HR37" s="35"/>
      <c r="HS37" s="35"/>
      <c r="HT37" s="35"/>
      <c r="HU37" s="35"/>
      <c r="HV37" s="35"/>
      <c r="HW37" s="35"/>
      <c r="HX37" s="35"/>
      <c r="HY37" s="35"/>
      <c r="HZ37" s="35"/>
      <c r="IA37" s="35"/>
      <c r="IB37" s="35"/>
      <c r="IC37" s="35"/>
      <c r="ID37" s="35"/>
      <c r="IE37" s="35"/>
      <c r="IF37" s="35"/>
      <c r="IG37" s="35"/>
      <c r="IH37" s="35"/>
      <c r="II37" s="35"/>
      <c r="IJ37" s="35"/>
      <c r="IK37" s="35"/>
      <c r="IL37" s="35"/>
      <c r="IM37" s="35"/>
      <c r="IN37" s="35"/>
      <c r="IO37" s="35"/>
      <c r="IP37" s="35"/>
      <c r="IQ37" s="35"/>
      <c r="IR37" s="35"/>
      <c r="IS37" s="35"/>
      <c r="IT37" s="35"/>
      <c r="IU37" s="35"/>
      <c r="IV37" s="35"/>
    </row>
    <row r="38" spans="1:256" ht="7.5" customHeight="1">
      <c r="A38" s="35"/>
      <c r="B38" s="36"/>
      <c r="C38" s="35"/>
      <c r="D38" s="35"/>
      <c r="E38" s="35"/>
      <c r="F38" s="35"/>
      <c r="G38" s="35"/>
      <c r="H38" s="35"/>
      <c r="I38" s="33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  <c r="DQ38" s="35"/>
      <c r="DR38" s="35"/>
      <c r="DS38" s="35"/>
      <c r="DT38" s="35"/>
      <c r="DU38" s="35"/>
      <c r="DV38" s="35"/>
      <c r="DW38" s="35"/>
      <c r="DX38" s="35"/>
      <c r="DY38" s="35"/>
      <c r="DZ38" s="35"/>
      <c r="EA38" s="35"/>
      <c r="EB38" s="35"/>
      <c r="EC38" s="35"/>
      <c r="ED38" s="35"/>
      <c r="EE38" s="35"/>
      <c r="EF38" s="35"/>
      <c r="EG38" s="35"/>
      <c r="EH38" s="35"/>
      <c r="EI38" s="35"/>
      <c r="EJ38" s="35"/>
      <c r="EK38" s="35"/>
      <c r="EL38" s="35"/>
      <c r="EM38" s="35"/>
      <c r="EN38" s="35"/>
      <c r="EO38" s="35"/>
      <c r="EP38" s="35"/>
      <c r="EQ38" s="35"/>
      <c r="ER38" s="35"/>
      <c r="ES38" s="35"/>
      <c r="ET38" s="35"/>
      <c r="EU38" s="35"/>
      <c r="EV38" s="35"/>
      <c r="EW38" s="35"/>
      <c r="EX38" s="35"/>
      <c r="EY38" s="35"/>
      <c r="EZ38" s="35"/>
      <c r="FA38" s="35"/>
      <c r="FB38" s="35"/>
      <c r="FC38" s="35"/>
      <c r="FD38" s="35"/>
      <c r="FE38" s="35"/>
      <c r="FF38" s="35"/>
      <c r="FG38" s="35"/>
      <c r="FH38" s="35"/>
      <c r="FI38" s="35"/>
      <c r="FJ38" s="35"/>
      <c r="FK38" s="35"/>
      <c r="FL38" s="35"/>
      <c r="FM38" s="35"/>
      <c r="FN38" s="35"/>
      <c r="FO38" s="35"/>
      <c r="FP38" s="35"/>
      <c r="FQ38" s="35"/>
      <c r="FR38" s="35"/>
      <c r="FS38" s="35"/>
      <c r="FT38" s="35"/>
      <c r="FU38" s="35"/>
      <c r="FV38" s="35"/>
      <c r="FW38" s="35"/>
      <c r="FX38" s="35"/>
      <c r="FY38" s="35"/>
      <c r="FZ38" s="35"/>
      <c r="GA38" s="35"/>
      <c r="GB38" s="35"/>
      <c r="GC38" s="35"/>
      <c r="GD38" s="35"/>
      <c r="GE38" s="35"/>
      <c r="GF38" s="35"/>
      <c r="GG38" s="35"/>
      <c r="GH38" s="35"/>
      <c r="GI38" s="35"/>
      <c r="GJ38" s="35"/>
      <c r="GK38" s="35"/>
      <c r="GL38" s="35"/>
      <c r="GM38" s="35"/>
      <c r="GN38" s="35"/>
      <c r="GO38" s="35"/>
      <c r="GP38" s="35"/>
      <c r="GQ38" s="35"/>
      <c r="GR38" s="35"/>
      <c r="GS38" s="35"/>
      <c r="GT38" s="35"/>
      <c r="GU38" s="35"/>
      <c r="GV38" s="35"/>
      <c r="GW38" s="35"/>
      <c r="GX38" s="35"/>
      <c r="GY38" s="35"/>
      <c r="GZ38" s="35"/>
      <c r="HA38" s="35"/>
      <c r="HB38" s="35"/>
      <c r="HC38" s="35"/>
      <c r="HD38" s="35"/>
      <c r="HE38" s="35"/>
      <c r="HF38" s="35"/>
      <c r="HG38" s="35"/>
      <c r="HH38" s="35"/>
      <c r="HI38" s="35"/>
      <c r="HJ38" s="35"/>
      <c r="HK38" s="35"/>
      <c r="HL38" s="35"/>
      <c r="HM38" s="35"/>
      <c r="HN38" s="35"/>
      <c r="HO38" s="35"/>
      <c r="HP38" s="35"/>
      <c r="HQ38" s="35"/>
      <c r="HR38" s="35"/>
      <c r="HS38" s="35"/>
      <c r="HT38" s="35"/>
      <c r="HU38" s="35"/>
      <c r="HV38" s="35"/>
      <c r="HW38" s="35"/>
      <c r="HX38" s="35"/>
      <c r="HY38" s="35"/>
      <c r="HZ38" s="35"/>
      <c r="IA38" s="35"/>
      <c r="IB38" s="35"/>
      <c r="IC38" s="35"/>
      <c r="ID38" s="35"/>
      <c r="IE38" s="35"/>
      <c r="IF38" s="35"/>
      <c r="IG38" s="35"/>
      <c r="IH38" s="35"/>
      <c r="II38" s="35"/>
      <c r="IJ38" s="35"/>
      <c r="IK38" s="35"/>
      <c r="IL38" s="35"/>
      <c r="IM38" s="35"/>
      <c r="IN38" s="35"/>
      <c r="IO38" s="35"/>
      <c r="IP38" s="35"/>
      <c r="IQ38" s="35"/>
      <c r="IR38" s="35"/>
      <c r="IS38" s="35"/>
      <c r="IT38" s="35"/>
      <c r="IU38" s="35"/>
      <c r="IV38" s="35"/>
    </row>
    <row r="39" spans="1:256" ht="12.75" customHeight="1">
      <c r="A39" s="35"/>
      <c r="B39" s="36"/>
      <c r="C39" s="32"/>
      <c r="D39" s="35"/>
      <c r="E39" s="35"/>
      <c r="F39" s="38" t="s">
        <v>4</v>
      </c>
      <c r="G39" s="38" t="s">
        <v>5</v>
      </c>
      <c r="H39" s="38" t="s">
        <v>6</v>
      </c>
      <c r="I39" s="55" t="s">
        <v>7</v>
      </c>
      <c r="J39" s="38" t="s">
        <v>8</v>
      </c>
      <c r="K39" s="38" t="s">
        <v>9</v>
      </c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35"/>
      <c r="DO39" s="35"/>
      <c r="DP39" s="35"/>
      <c r="DQ39" s="35"/>
      <c r="DR39" s="35"/>
      <c r="DS39" s="35"/>
      <c r="DT39" s="35"/>
      <c r="DU39" s="35"/>
      <c r="DV39" s="35"/>
      <c r="DW39" s="35"/>
      <c r="DX39" s="35"/>
      <c r="DY39" s="35"/>
      <c r="DZ39" s="35"/>
      <c r="EA39" s="35"/>
      <c r="EB39" s="35"/>
      <c r="EC39" s="35"/>
      <c r="ED39" s="35"/>
      <c r="EE39" s="35"/>
      <c r="EF39" s="35"/>
      <c r="EG39" s="35"/>
      <c r="EH39" s="35"/>
      <c r="EI39" s="35"/>
      <c r="EJ39" s="35"/>
      <c r="EK39" s="35"/>
      <c r="EL39" s="35"/>
      <c r="EM39" s="35"/>
      <c r="EN39" s="35"/>
      <c r="EO39" s="35"/>
      <c r="EP39" s="35"/>
      <c r="EQ39" s="35"/>
      <c r="ER39" s="35"/>
      <c r="ES39" s="35"/>
      <c r="ET39" s="35"/>
      <c r="EU39" s="35"/>
      <c r="EV39" s="35"/>
      <c r="EW39" s="35"/>
      <c r="EX39" s="35"/>
      <c r="EY39" s="35"/>
      <c r="EZ39" s="35"/>
      <c r="FA39" s="35"/>
      <c r="FB39" s="35"/>
      <c r="FC39" s="35"/>
      <c r="FD39" s="35"/>
      <c r="FE39" s="35"/>
      <c r="FF39" s="35"/>
      <c r="FG39" s="35"/>
      <c r="FH39" s="35"/>
      <c r="FI39" s="35"/>
      <c r="FJ39" s="35"/>
      <c r="FK39" s="35"/>
      <c r="FL39" s="35"/>
      <c r="FM39" s="35"/>
      <c r="FN39" s="35"/>
      <c r="FO39" s="35"/>
      <c r="FP39" s="35"/>
      <c r="FQ39" s="35"/>
      <c r="FR39" s="35"/>
      <c r="FS39" s="35"/>
      <c r="FT39" s="35"/>
      <c r="FU39" s="35"/>
      <c r="FV39" s="35"/>
      <c r="FW39" s="35"/>
      <c r="FX39" s="35"/>
      <c r="FY39" s="35"/>
      <c r="FZ39" s="35"/>
      <c r="GA39" s="35"/>
      <c r="GB39" s="35"/>
      <c r="GC39" s="35"/>
      <c r="GD39" s="35"/>
      <c r="GE39" s="35"/>
      <c r="GF39" s="35"/>
      <c r="GG39" s="35"/>
      <c r="GH39" s="35"/>
      <c r="GI39" s="35"/>
      <c r="GJ39" s="35"/>
      <c r="GK39" s="35"/>
      <c r="GL39" s="35"/>
      <c r="GM39" s="35"/>
      <c r="GN39" s="35"/>
      <c r="GO39" s="35"/>
      <c r="GP39" s="35"/>
      <c r="GQ39" s="35"/>
      <c r="GR39" s="35"/>
      <c r="GS39" s="35"/>
      <c r="GT39" s="35"/>
      <c r="GU39" s="35"/>
      <c r="GV39" s="35"/>
      <c r="GW39" s="35"/>
      <c r="GX39" s="35"/>
      <c r="GY39" s="35"/>
      <c r="GZ39" s="35"/>
      <c r="HA39" s="35"/>
      <c r="HB39" s="35"/>
      <c r="HC39" s="35"/>
      <c r="HD39" s="35"/>
      <c r="HE39" s="35"/>
      <c r="HF39" s="35"/>
      <c r="HG39" s="35"/>
      <c r="HH39" s="35"/>
      <c r="HI39" s="35"/>
      <c r="HJ39" s="35"/>
      <c r="HK39" s="35"/>
      <c r="HL39" s="35"/>
      <c r="HM39" s="35"/>
      <c r="HN39" s="35"/>
      <c r="HO39" s="35"/>
      <c r="HP39" s="35"/>
      <c r="HQ39" s="35"/>
      <c r="HR39" s="35"/>
      <c r="HS39" s="35"/>
      <c r="HT39" s="35"/>
      <c r="HU39" s="35"/>
      <c r="HV39" s="35"/>
      <c r="HW39" s="35"/>
      <c r="HX39" s="35"/>
      <c r="HY39" s="35"/>
      <c r="HZ39" s="35"/>
      <c r="IA39" s="35"/>
      <c r="IB39" s="35"/>
      <c r="IC39" s="35"/>
      <c r="ID39" s="35"/>
      <c r="IE39" s="35"/>
      <c r="IF39" s="35"/>
      <c r="IG39" s="35"/>
      <c r="IH39" s="35"/>
      <c r="II39" s="35"/>
      <c r="IJ39" s="35"/>
      <c r="IK39" s="35"/>
      <c r="IL39" s="35"/>
      <c r="IM39" s="35"/>
      <c r="IN39" s="35"/>
      <c r="IO39" s="35"/>
      <c r="IP39" s="35"/>
      <c r="IQ39" s="35"/>
      <c r="IR39" s="35"/>
      <c r="IS39" s="35"/>
      <c r="IT39" s="35"/>
      <c r="IU39" s="35"/>
      <c r="IV39" s="35"/>
    </row>
    <row r="40" spans="1:256" ht="12.75" customHeight="1">
      <c r="A40" s="35"/>
      <c r="B40" s="40">
        <v>1</v>
      </c>
      <c r="C40" s="41" t="s">
        <v>21</v>
      </c>
      <c r="D40" s="29"/>
      <c r="E40" s="42" t="str">
        <f>IF(I40&lt;G9,"OG",IF(I40&gt;=J9,"PROM","MG"))</f>
        <v>OG</v>
      </c>
      <c r="F40" s="40">
        <v>1</v>
      </c>
      <c r="G40" s="40">
        <v>42</v>
      </c>
      <c r="H40" s="40">
        <v>76</v>
      </c>
      <c r="I40" s="44">
        <f>ROUNDDOWN(G40/H40,3)</f>
        <v>0.552</v>
      </c>
      <c r="J40" s="40">
        <v>7</v>
      </c>
      <c r="K40" s="63">
        <v>4</v>
      </c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35"/>
      <c r="DG40" s="35"/>
      <c r="DH40" s="35"/>
      <c r="DI40" s="35"/>
      <c r="DJ40" s="35"/>
      <c r="DK40" s="35"/>
      <c r="DL40" s="35"/>
      <c r="DM40" s="35"/>
      <c r="DN40" s="35"/>
      <c r="DO40" s="35"/>
      <c r="DP40" s="35"/>
      <c r="DQ40" s="35"/>
      <c r="DR40" s="35"/>
      <c r="DS40" s="35"/>
      <c r="DT40" s="35"/>
      <c r="DU40" s="35"/>
      <c r="DV40" s="35"/>
      <c r="DW40" s="35"/>
      <c r="DX40" s="35"/>
      <c r="DY40" s="35"/>
      <c r="DZ40" s="35"/>
      <c r="EA40" s="35"/>
      <c r="EB40" s="35"/>
      <c r="EC40" s="35"/>
      <c r="ED40" s="35"/>
      <c r="EE40" s="35"/>
      <c r="EF40" s="35"/>
      <c r="EG40" s="35"/>
      <c r="EH40" s="35"/>
      <c r="EI40" s="35"/>
      <c r="EJ40" s="35"/>
      <c r="EK40" s="35"/>
      <c r="EL40" s="35"/>
      <c r="EM40" s="35"/>
      <c r="EN40" s="35"/>
      <c r="EO40" s="35"/>
      <c r="EP40" s="35"/>
      <c r="EQ40" s="35"/>
      <c r="ER40" s="35"/>
      <c r="ES40" s="35"/>
      <c r="ET40" s="35"/>
      <c r="EU40" s="35"/>
      <c r="EV40" s="35"/>
      <c r="EW40" s="35"/>
      <c r="EX40" s="35"/>
      <c r="EY40" s="35"/>
      <c r="EZ40" s="35"/>
      <c r="FA40" s="35"/>
      <c r="FB40" s="35"/>
      <c r="FC40" s="35"/>
      <c r="FD40" s="35"/>
      <c r="FE40" s="35"/>
      <c r="FF40" s="35"/>
      <c r="FG40" s="35"/>
      <c r="FH40" s="35"/>
      <c r="FI40" s="35"/>
      <c r="FJ40" s="35"/>
      <c r="FK40" s="35"/>
      <c r="FL40" s="35"/>
      <c r="FM40" s="35"/>
      <c r="FN40" s="35"/>
      <c r="FO40" s="35"/>
      <c r="FP40" s="35"/>
      <c r="FQ40" s="35"/>
      <c r="FR40" s="35"/>
      <c r="FS40" s="35"/>
      <c r="FT40" s="35"/>
      <c r="FU40" s="35"/>
      <c r="FV40" s="35"/>
      <c r="FW40" s="35"/>
      <c r="FX40" s="35"/>
      <c r="FY40" s="35"/>
      <c r="FZ40" s="35"/>
      <c r="GA40" s="35"/>
      <c r="GB40" s="35"/>
      <c r="GC40" s="35"/>
      <c r="GD40" s="35"/>
      <c r="GE40" s="35"/>
      <c r="GF40" s="35"/>
      <c r="GG40" s="35"/>
      <c r="GH40" s="35"/>
      <c r="GI40" s="35"/>
      <c r="GJ40" s="35"/>
      <c r="GK40" s="35"/>
      <c r="GL40" s="35"/>
      <c r="GM40" s="35"/>
      <c r="GN40" s="35"/>
      <c r="GO40" s="35"/>
      <c r="GP40" s="35"/>
      <c r="GQ40" s="35"/>
      <c r="GR40" s="35"/>
      <c r="GS40" s="35"/>
      <c r="GT40" s="35"/>
      <c r="GU40" s="35"/>
      <c r="GV40" s="35"/>
      <c r="GW40" s="35"/>
      <c r="GX40" s="35"/>
      <c r="GY40" s="35"/>
      <c r="GZ40" s="35"/>
      <c r="HA40" s="35"/>
      <c r="HB40" s="35"/>
      <c r="HC40" s="35"/>
      <c r="HD40" s="35"/>
      <c r="HE40" s="35"/>
      <c r="HF40" s="35"/>
      <c r="HG40" s="35"/>
      <c r="HH40" s="35"/>
      <c r="HI40" s="35"/>
      <c r="HJ40" s="35"/>
      <c r="HK40" s="35"/>
      <c r="HL40" s="35"/>
      <c r="HM40" s="35"/>
      <c r="HN40" s="35"/>
      <c r="HO40" s="35"/>
      <c r="HP40" s="35"/>
      <c r="HQ40" s="35"/>
      <c r="HR40" s="35"/>
      <c r="HS40" s="35"/>
      <c r="HT40" s="35"/>
      <c r="HU40" s="35"/>
      <c r="HV40" s="35"/>
      <c r="HW40" s="35"/>
      <c r="HX40" s="35"/>
      <c r="HY40" s="35"/>
      <c r="HZ40" s="35"/>
      <c r="IA40" s="35"/>
      <c r="IB40" s="35"/>
      <c r="IC40" s="35"/>
      <c r="ID40" s="35"/>
      <c r="IE40" s="35"/>
      <c r="IF40" s="35"/>
      <c r="IG40" s="35"/>
      <c r="IH40" s="35"/>
      <c r="II40" s="35"/>
      <c r="IJ40" s="35"/>
      <c r="IK40" s="35"/>
      <c r="IL40" s="35"/>
      <c r="IM40" s="35"/>
      <c r="IN40" s="35"/>
      <c r="IO40" s="35"/>
      <c r="IP40" s="35"/>
      <c r="IQ40" s="35"/>
      <c r="IR40" s="35"/>
      <c r="IS40" s="35"/>
      <c r="IT40" s="35"/>
      <c r="IU40" s="35"/>
      <c r="IV40" s="35"/>
    </row>
    <row r="41" spans="1:256" ht="12.75" customHeight="1">
      <c r="A41" s="35"/>
      <c r="B41" s="40">
        <v>2</v>
      </c>
      <c r="C41" s="41" t="s">
        <v>22</v>
      </c>
      <c r="D41" s="29"/>
      <c r="E41" s="42" t="str">
        <f>IF(I41&lt;G9,"OG",IF(I41&gt;=J9,"PROM","MG"))</f>
        <v>MG</v>
      </c>
      <c r="F41" s="40">
        <v>0</v>
      </c>
      <c r="G41" s="40">
        <v>39</v>
      </c>
      <c r="H41" s="40">
        <v>47</v>
      </c>
      <c r="I41" s="44">
        <f>ROUNDDOWN(G41/H41,3)</f>
        <v>0.829</v>
      </c>
      <c r="J41" s="40">
        <v>8</v>
      </c>
      <c r="K41" s="64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  <c r="DK41" s="35"/>
      <c r="DL41" s="35"/>
      <c r="DM41" s="35"/>
      <c r="DN41" s="35"/>
      <c r="DO41" s="35"/>
      <c r="DP41" s="35"/>
      <c r="DQ41" s="35"/>
      <c r="DR41" s="35"/>
      <c r="DS41" s="35"/>
      <c r="DT41" s="35"/>
      <c r="DU41" s="35"/>
      <c r="DV41" s="35"/>
      <c r="DW41" s="35"/>
      <c r="DX41" s="35"/>
      <c r="DY41" s="35"/>
      <c r="DZ41" s="35"/>
      <c r="EA41" s="35"/>
      <c r="EB41" s="35"/>
      <c r="EC41" s="35"/>
      <c r="ED41" s="35"/>
      <c r="EE41" s="35"/>
      <c r="EF41" s="35"/>
      <c r="EG41" s="35"/>
      <c r="EH41" s="35"/>
      <c r="EI41" s="35"/>
      <c r="EJ41" s="35"/>
      <c r="EK41" s="35"/>
      <c r="EL41" s="35"/>
      <c r="EM41" s="35"/>
      <c r="EN41" s="35"/>
      <c r="EO41" s="35"/>
      <c r="EP41" s="35"/>
      <c r="EQ41" s="35"/>
      <c r="ER41" s="35"/>
      <c r="ES41" s="35"/>
      <c r="ET41" s="35"/>
      <c r="EU41" s="35"/>
      <c r="EV41" s="35"/>
      <c r="EW41" s="35"/>
      <c r="EX41" s="35"/>
      <c r="EY41" s="35"/>
      <c r="EZ41" s="35"/>
      <c r="FA41" s="35"/>
      <c r="FB41" s="35"/>
      <c r="FC41" s="35"/>
      <c r="FD41" s="35"/>
      <c r="FE41" s="35"/>
      <c r="FF41" s="35"/>
      <c r="FG41" s="35"/>
      <c r="FH41" s="35"/>
      <c r="FI41" s="35"/>
      <c r="FJ41" s="35"/>
      <c r="FK41" s="35"/>
      <c r="FL41" s="35"/>
      <c r="FM41" s="35"/>
      <c r="FN41" s="35"/>
      <c r="FO41" s="35"/>
      <c r="FP41" s="35"/>
      <c r="FQ41" s="35"/>
      <c r="FR41" s="35"/>
      <c r="FS41" s="35"/>
      <c r="FT41" s="35"/>
      <c r="FU41" s="35"/>
      <c r="FV41" s="35"/>
      <c r="FW41" s="35"/>
      <c r="FX41" s="35"/>
      <c r="FY41" s="35"/>
      <c r="FZ41" s="35"/>
      <c r="GA41" s="35"/>
      <c r="GB41" s="35"/>
      <c r="GC41" s="35"/>
      <c r="GD41" s="35"/>
      <c r="GE41" s="35"/>
      <c r="GF41" s="35"/>
      <c r="GG41" s="35"/>
      <c r="GH41" s="35"/>
      <c r="GI41" s="35"/>
      <c r="GJ41" s="35"/>
      <c r="GK41" s="35"/>
      <c r="GL41" s="35"/>
      <c r="GM41" s="35"/>
      <c r="GN41" s="35"/>
      <c r="GO41" s="35"/>
      <c r="GP41" s="35"/>
      <c r="GQ41" s="35"/>
      <c r="GR41" s="35"/>
      <c r="GS41" s="35"/>
      <c r="GT41" s="35"/>
      <c r="GU41" s="35"/>
      <c r="GV41" s="35"/>
      <c r="GW41" s="35"/>
      <c r="GX41" s="35"/>
      <c r="GY41" s="35"/>
      <c r="GZ41" s="35"/>
      <c r="HA41" s="35"/>
      <c r="HB41" s="35"/>
      <c r="HC41" s="35"/>
      <c r="HD41" s="35"/>
      <c r="HE41" s="35"/>
      <c r="HF41" s="35"/>
      <c r="HG41" s="35"/>
      <c r="HH41" s="35"/>
      <c r="HI41" s="35"/>
      <c r="HJ41" s="35"/>
      <c r="HK41" s="35"/>
      <c r="HL41" s="35"/>
      <c r="HM41" s="35"/>
      <c r="HN41" s="35"/>
      <c r="HO41" s="35"/>
      <c r="HP41" s="35"/>
      <c r="HQ41" s="35"/>
      <c r="HR41" s="35"/>
      <c r="HS41" s="35"/>
      <c r="HT41" s="35"/>
      <c r="HU41" s="35"/>
      <c r="HV41" s="35"/>
      <c r="HW41" s="35"/>
      <c r="HX41" s="35"/>
      <c r="HY41" s="35"/>
      <c r="HZ41" s="35"/>
      <c r="IA41" s="35"/>
      <c r="IB41" s="35"/>
      <c r="IC41" s="35"/>
      <c r="ID41" s="35"/>
      <c r="IE41" s="35"/>
      <c r="IF41" s="35"/>
      <c r="IG41" s="35"/>
      <c r="IH41" s="35"/>
      <c r="II41" s="35"/>
      <c r="IJ41" s="35"/>
      <c r="IK41" s="35"/>
      <c r="IL41" s="35"/>
      <c r="IM41" s="35"/>
      <c r="IN41" s="35"/>
      <c r="IO41" s="35"/>
      <c r="IP41" s="35"/>
      <c r="IQ41" s="35"/>
      <c r="IR41" s="35"/>
      <c r="IS41" s="35"/>
      <c r="IT41" s="35"/>
      <c r="IU41" s="35"/>
      <c r="IV41" s="35"/>
    </row>
    <row r="42" spans="1:256" ht="12.75" customHeight="1">
      <c r="A42" s="35"/>
      <c r="B42" s="40">
        <v>3</v>
      </c>
      <c r="C42" s="41" t="s">
        <v>17</v>
      </c>
      <c r="D42" s="29"/>
      <c r="E42" s="42" t="str">
        <f>IF(I42&lt;G9,"OG",IF(I42&gt;=J9,"PROM","MG"))</f>
        <v>OG</v>
      </c>
      <c r="F42" s="40">
        <v>0</v>
      </c>
      <c r="G42" s="40">
        <v>17</v>
      </c>
      <c r="H42" s="40">
        <v>40</v>
      </c>
      <c r="I42" s="44">
        <f>ROUNDDOWN(G42/H42,3)</f>
        <v>0.425</v>
      </c>
      <c r="J42" s="40">
        <v>4</v>
      </c>
      <c r="K42" s="64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/>
      <c r="DG42" s="35"/>
      <c r="DH42" s="35"/>
      <c r="DI42" s="35"/>
      <c r="DJ42" s="35"/>
      <c r="DK42" s="35"/>
      <c r="DL42" s="35"/>
      <c r="DM42" s="35"/>
      <c r="DN42" s="35"/>
      <c r="DO42" s="35"/>
      <c r="DP42" s="35"/>
      <c r="DQ42" s="35"/>
      <c r="DR42" s="35"/>
      <c r="DS42" s="35"/>
      <c r="DT42" s="35"/>
      <c r="DU42" s="35"/>
      <c r="DV42" s="35"/>
      <c r="DW42" s="35"/>
      <c r="DX42" s="35"/>
      <c r="DY42" s="35"/>
      <c r="DZ42" s="35"/>
      <c r="EA42" s="35"/>
      <c r="EB42" s="35"/>
      <c r="EC42" s="35"/>
      <c r="ED42" s="35"/>
      <c r="EE42" s="35"/>
      <c r="EF42" s="35"/>
      <c r="EG42" s="35"/>
      <c r="EH42" s="35"/>
      <c r="EI42" s="35"/>
      <c r="EJ42" s="35"/>
      <c r="EK42" s="35"/>
      <c r="EL42" s="35"/>
      <c r="EM42" s="35"/>
      <c r="EN42" s="35"/>
      <c r="EO42" s="35"/>
      <c r="EP42" s="35"/>
      <c r="EQ42" s="35"/>
      <c r="ER42" s="35"/>
      <c r="ES42" s="35"/>
      <c r="ET42" s="35"/>
      <c r="EU42" s="35"/>
      <c r="EV42" s="35"/>
      <c r="EW42" s="35"/>
      <c r="EX42" s="35"/>
      <c r="EY42" s="35"/>
      <c r="EZ42" s="35"/>
      <c r="FA42" s="35"/>
      <c r="FB42" s="35"/>
      <c r="FC42" s="35"/>
      <c r="FD42" s="35"/>
      <c r="FE42" s="35"/>
      <c r="FF42" s="35"/>
      <c r="FG42" s="35"/>
      <c r="FH42" s="35"/>
      <c r="FI42" s="35"/>
      <c r="FJ42" s="35"/>
      <c r="FK42" s="35"/>
      <c r="FL42" s="35"/>
      <c r="FM42" s="35"/>
      <c r="FN42" s="35"/>
      <c r="FO42" s="35"/>
      <c r="FP42" s="35"/>
      <c r="FQ42" s="35"/>
      <c r="FR42" s="35"/>
      <c r="FS42" s="35"/>
      <c r="FT42" s="35"/>
      <c r="FU42" s="35"/>
      <c r="FV42" s="35"/>
      <c r="FW42" s="35"/>
      <c r="FX42" s="35"/>
      <c r="FY42" s="35"/>
      <c r="FZ42" s="35"/>
      <c r="GA42" s="35"/>
      <c r="GB42" s="35"/>
      <c r="GC42" s="35"/>
      <c r="GD42" s="35"/>
      <c r="GE42" s="35"/>
      <c r="GF42" s="35"/>
      <c r="GG42" s="35"/>
      <c r="GH42" s="35"/>
      <c r="GI42" s="35"/>
      <c r="GJ42" s="35"/>
      <c r="GK42" s="35"/>
      <c r="GL42" s="35"/>
      <c r="GM42" s="35"/>
      <c r="GN42" s="35"/>
      <c r="GO42" s="35"/>
      <c r="GP42" s="35"/>
      <c r="GQ42" s="35"/>
      <c r="GR42" s="35"/>
      <c r="GS42" s="35"/>
      <c r="GT42" s="35"/>
      <c r="GU42" s="35"/>
      <c r="GV42" s="35"/>
      <c r="GW42" s="35"/>
      <c r="GX42" s="35"/>
      <c r="GY42" s="35"/>
      <c r="GZ42" s="35"/>
      <c r="HA42" s="35"/>
      <c r="HB42" s="35"/>
      <c r="HC42" s="35"/>
      <c r="HD42" s="35"/>
      <c r="HE42" s="35"/>
      <c r="HF42" s="35"/>
      <c r="HG42" s="35"/>
      <c r="HH42" s="35"/>
      <c r="HI42" s="35"/>
      <c r="HJ42" s="35"/>
      <c r="HK42" s="35"/>
      <c r="HL42" s="35"/>
      <c r="HM42" s="35"/>
      <c r="HN42" s="35"/>
      <c r="HO42" s="35"/>
      <c r="HP42" s="35"/>
      <c r="HQ42" s="35"/>
      <c r="HR42" s="35"/>
      <c r="HS42" s="35"/>
      <c r="HT42" s="35"/>
      <c r="HU42" s="35"/>
      <c r="HV42" s="35"/>
      <c r="HW42" s="35"/>
      <c r="HX42" s="35"/>
      <c r="HY42" s="35"/>
      <c r="HZ42" s="35"/>
      <c r="IA42" s="35"/>
      <c r="IB42" s="35"/>
      <c r="IC42" s="35"/>
      <c r="ID42" s="35"/>
      <c r="IE42" s="35"/>
      <c r="IF42" s="35"/>
      <c r="IG42" s="35"/>
      <c r="IH42" s="35"/>
      <c r="II42" s="35"/>
      <c r="IJ42" s="35"/>
      <c r="IK42" s="35"/>
      <c r="IL42" s="35"/>
      <c r="IM42" s="35"/>
      <c r="IN42" s="35"/>
      <c r="IO42" s="35"/>
      <c r="IP42" s="35"/>
      <c r="IQ42" s="35"/>
      <c r="IR42" s="35"/>
      <c r="IS42" s="35"/>
      <c r="IT42" s="35"/>
      <c r="IU42" s="35"/>
      <c r="IV42" s="35"/>
    </row>
    <row r="43" spans="1:256" ht="12.75" customHeight="1">
      <c r="A43" s="35"/>
      <c r="B43" s="36"/>
      <c r="C43" s="35" t="str">
        <f>IF(I43&lt;G9,"OG",IF(I43&gt;=J9,"PROM","MG"))</f>
        <v>OG</v>
      </c>
      <c r="D43" s="46"/>
      <c r="E43" s="47" t="s">
        <v>3</v>
      </c>
      <c r="F43" s="48">
        <f>SUM(F40:F42)</f>
        <v>1</v>
      </c>
      <c r="G43" s="48">
        <f>G40+G41+G42</f>
        <v>98</v>
      </c>
      <c r="H43" s="48">
        <f>H40+H41+H42</f>
        <v>163</v>
      </c>
      <c r="I43" s="49">
        <f>ROUNDDOWN(G43/H43,3)</f>
        <v>0.601</v>
      </c>
      <c r="J43" s="48">
        <f>MAX(J40:J42)</f>
        <v>8</v>
      </c>
      <c r="K43" s="6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5"/>
      <c r="DE43" s="35"/>
      <c r="DF43" s="35"/>
      <c r="DG43" s="35"/>
      <c r="DH43" s="35"/>
      <c r="DI43" s="35"/>
      <c r="DJ43" s="35"/>
      <c r="DK43" s="35"/>
      <c r="DL43" s="35"/>
      <c r="DM43" s="35"/>
      <c r="DN43" s="35"/>
      <c r="DO43" s="35"/>
      <c r="DP43" s="35"/>
      <c r="DQ43" s="35"/>
      <c r="DR43" s="35"/>
      <c r="DS43" s="35"/>
      <c r="DT43" s="35"/>
      <c r="DU43" s="35"/>
      <c r="DV43" s="35"/>
      <c r="DW43" s="35"/>
      <c r="DX43" s="35"/>
      <c r="DY43" s="35"/>
      <c r="DZ43" s="35"/>
      <c r="EA43" s="35"/>
      <c r="EB43" s="35"/>
      <c r="EC43" s="35"/>
      <c r="ED43" s="35"/>
      <c r="EE43" s="35"/>
      <c r="EF43" s="35"/>
      <c r="EG43" s="35"/>
      <c r="EH43" s="35"/>
      <c r="EI43" s="35"/>
      <c r="EJ43" s="35"/>
      <c r="EK43" s="35"/>
      <c r="EL43" s="35"/>
      <c r="EM43" s="35"/>
      <c r="EN43" s="35"/>
      <c r="EO43" s="35"/>
      <c r="EP43" s="35"/>
      <c r="EQ43" s="35"/>
      <c r="ER43" s="35"/>
      <c r="ES43" s="35"/>
      <c r="ET43" s="35"/>
      <c r="EU43" s="35"/>
      <c r="EV43" s="35"/>
      <c r="EW43" s="35"/>
      <c r="EX43" s="35"/>
      <c r="EY43" s="35"/>
      <c r="EZ43" s="35"/>
      <c r="FA43" s="35"/>
      <c r="FB43" s="35"/>
      <c r="FC43" s="35"/>
      <c r="FD43" s="35"/>
      <c r="FE43" s="35"/>
      <c r="FF43" s="35"/>
      <c r="FG43" s="35"/>
      <c r="FH43" s="35"/>
      <c r="FI43" s="35"/>
      <c r="FJ43" s="35"/>
      <c r="FK43" s="35"/>
      <c r="FL43" s="35"/>
      <c r="FM43" s="35"/>
      <c r="FN43" s="35"/>
      <c r="FO43" s="35"/>
      <c r="FP43" s="35"/>
      <c r="FQ43" s="35"/>
      <c r="FR43" s="35"/>
      <c r="FS43" s="35"/>
      <c r="FT43" s="35"/>
      <c r="FU43" s="35"/>
      <c r="FV43" s="35"/>
      <c r="FW43" s="35"/>
      <c r="FX43" s="35"/>
      <c r="FY43" s="35"/>
      <c r="FZ43" s="35"/>
      <c r="GA43" s="35"/>
      <c r="GB43" s="35"/>
      <c r="GC43" s="35"/>
      <c r="GD43" s="35"/>
      <c r="GE43" s="35"/>
      <c r="GF43" s="35"/>
      <c r="GG43" s="35"/>
      <c r="GH43" s="35"/>
      <c r="GI43" s="35"/>
      <c r="GJ43" s="35"/>
      <c r="GK43" s="35"/>
      <c r="GL43" s="35"/>
      <c r="GM43" s="35"/>
      <c r="GN43" s="35"/>
      <c r="GO43" s="35"/>
      <c r="GP43" s="35"/>
      <c r="GQ43" s="35"/>
      <c r="GR43" s="35"/>
      <c r="GS43" s="35"/>
      <c r="GT43" s="35"/>
      <c r="GU43" s="35"/>
      <c r="GV43" s="35"/>
      <c r="GW43" s="35"/>
      <c r="GX43" s="35"/>
      <c r="GY43" s="35"/>
      <c r="GZ43" s="35"/>
      <c r="HA43" s="35"/>
      <c r="HB43" s="35"/>
      <c r="HC43" s="35"/>
      <c r="HD43" s="35"/>
      <c r="HE43" s="35"/>
      <c r="HF43" s="35"/>
      <c r="HG43" s="35"/>
      <c r="HH43" s="35"/>
      <c r="HI43" s="35"/>
      <c r="HJ43" s="35"/>
      <c r="HK43" s="35"/>
      <c r="HL43" s="35"/>
      <c r="HM43" s="35"/>
      <c r="HN43" s="35"/>
      <c r="HO43" s="35"/>
      <c r="HP43" s="35"/>
      <c r="HQ43" s="35"/>
      <c r="HR43" s="35"/>
      <c r="HS43" s="35"/>
      <c r="HT43" s="35"/>
      <c r="HU43" s="35"/>
      <c r="HV43" s="35"/>
      <c r="HW43" s="35"/>
      <c r="HX43" s="35"/>
      <c r="HY43" s="35"/>
      <c r="HZ43" s="35"/>
      <c r="IA43" s="35"/>
      <c r="IB43" s="35"/>
      <c r="IC43" s="35"/>
      <c r="ID43" s="35"/>
      <c r="IE43" s="35"/>
      <c r="IF43" s="35"/>
      <c r="IG43" s="35"/>
      <c r="IH43" s="35"/>
      <c r="II43" s="35"/>
      <c r="IJ43" s="35"/>
      <c r="IK43" s="35"/>
      <c r="IL43" s="35"/>
      <c r="IM43" s="35"/>
      <c r="IN43" s="35"/>
      <c r="IO43" s="35"/>
      <c r="IP43" s="35"/>
      <c r="IQ43" s="35"/>
      <c r="IR43" s="35"/>
      <c r="IS43" s="35"/>
      <c r="IT43" s="35"/>
      <c r="IU43" s="35"/>
      <c r="IV43" s="35"/>
    </row>
    <row r="44" spans="1:256" ht="7.5" customHeight="1">
      <c r="A44" s="32"/>
      <c r="B44" s="51"/>
      <c r="C44" s="32"/>
      <c r="D44" s="32"/>
      <c r="E44" s="32"/>
      <c r="F44" s="32"/>
      <c r="G44" s="32"/>
      <c r="H44" s="32"/>
      <c r="I44" s="52"/>
      <c r="J44" s="32"/>
      <c r="K44" s="32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/>
      <c r="DK44" s="35"/>
      <c r="DL44" s="35"/>
      <c r="DM44" s="35"/>
      <c r="DN44" s="35"/>
      <c r="DO44" s="35"/>
      <c r="DP44" s="35"/>
      <c r="DQ44" s="35"/>
      <c r="DR44" s="35"/>
      <c r="DS44" s="35"/>
      <c r="DT44" s="35"/>
      <c r="DU44" s="35"/>
      <c r="DV44" s="35"/>
      <c r="DW44" s="35"/>
      <c r="DX44" s="35"/>
      <c r="DY44" s="35"/>
      <c r="DZ44" s="35"/>
      <c r="EA44" s="35"/>
      <c r="EB44" s="35"/>
      <c r="EC44" s="35"/>
      <c r="ED44" s="35"/>
      <c r="EE44" s="35"/>
      <c r="EF44" s="35"/>
      <c r="EG44" s="35"/>
      <c r="EH44" s="35"/>
      <c r="EI44" s="35"/>
      <c r="EJ44" s="35"/>
      <c r="EK44" s="35"/>
      <c r="EL44" s="35"/>
      <c r="EM44" s="35"/>
      <c r="EN44" s="35"/>
      <c r="EO44" s="35"/>
      <c r="EP44" s="35"/>
      <c r="EQ44" s="35"/>
      <c r="ER44" s="35"/>
      <c r="ES44" s="35"/>
      <c r="ET44" s="35"/>
      <c r="EU44" s="35"/>
      <c r="EV44" s="35"/>
      <c r="EW44" s="35"/>
      <c r="EX44" s="35"/>
      <c r="EY44" s="35"/>
      <c r="EZ44" s="35"/>
      <c r="FA44" s="35"/>
      <c r="FB44" s="35"/>
      <c r="FC44" s="35"/>
      <c r="FD44" s="35"/>
      <c r="FE44" s="35"/>
      <c r="FF44" s="35"/>
      <c r="FG44" s="35"/>
      <c r="FH44" s="35"/>
      <c r="FI44" s="35"/>
      <c r="FJ44" s="35"/>
      <c r="FK44" s="35"/>
      <c r="FL44" s="35"/>
      <c r="FM44" s="35"/>
      <c r="FN44" s="35"/>
      <c r="FO44" s="35"/>
      <c r="FP44" s="35"/>
      <c r="FQ44" s="35"/>
      <c r="FR44" s="35"/>
      <c r="FS44" s="35"/>
      <c r="FT44" s="35"/>
      <c r="FU44" s="35"/>
      <c r="FV44" s="35"/>
      <c r="FW44" s="35"/>
      <c r="FX44" s="35"/>
      <c r="FY44" s="35"/>
      <c r="FZ44" s="35"/>
      <c r="GA44" s="35"/>
      <c r="GB44" s="35"/>
      <c r="GC44" s="35"/>
      <c r="GD44" s="35"/>
      <c r="GE44" s="35"/>
      <c r="GF44" s="35"/>
      <c r="GG44" s="35"/>
      <c r="GH44" s="35"/>
      <c r="GI44" s="35"/>
      <c r="GJ44" s="35"/>
      <c r="GK44" s="35"/>
      <c r="GL44" s="35"/>
      <c r="GM44" s="35"/>
      <c r="GN44" s="35"/>
      <c r="GO44" s="35"/>
      <c r="GP44" s="35"/>
      <c r="GQ44" s="35"/>
      <c r="GR44" s="35"/>
      <c r="GS44" s="35"/>
      <c r="GT44" s="35"/>
      <c r="GU44" s="35"/>
      <c r="GV44" s="35"/>
      <c r="GW44" s="35"/>
      <c r="GX44" s="35"/>
      <c r="GY44" s="35"/>
      <c r="GZ44" s="35"/>
      <c r="HA44" s="35"/>
      <c r="HB44" s="35"/>
      <c r="HC44" s="35"/>
      <c r="HD44" s="35"/>
      <c r="HE44" s="35"/>
      <c r="HF44" s="35"/>
      <c r="HG44" s="35"/>
      <c r="HH44" s="35"/>
      <c r="HI44" s="35"/>
      <c r="HJ44" s="35"/>
      <c r="HK44" s="35"/>
      <c r="HL44" s="35"/>
      <c r="HM44" s="35"/>
      <c r="HN44" s="35"/>
      <c r="HO44" s="35"/>
      <c r="HP44" s="35"/>
      <c r="HQ44" s="35"/>
      <c r="HR44" s="35"/>
      <c r="HS44" s="35"/>
      <c r="HT44" s="35"/>
      <c r="HU44" s="35"/>
      <c r="HV44" s="35"/>
      <c r="HW44" s="35"/>
      <c r="HX44" s="35"/>
      <c r="HY44" s="35"/>
      <c r="HZ44" s="35"/>
      <c r="IA44" s="35"/>
      <c r="IB44" s="35"/>
      <c r="IC44" s="35"/>
      <c r="ID44" s="35"/>
      <c r="IE44" s="35"/>
      <c r="IF44" s="35"/>
      <c r="IG44" s="35"/>
      <c r="IH44" s="35"/>
      <c r="II44" s="35"/>
      <c r="IJ44" s="35"/>
      <c r="IK44" s="35"/>
      <c r="IL44" s="35"/>
      <c r="IM44" s="35"/>
      <c r="IN44" s="35"/>
      <c r="IO44" s="35"/>
      <c r="IP44" s="35"/>
      <c r="IQ44" s="35"/>
      <c r="IR44" s="35"/>
      <c r="IS44" s="35"/>
      <c r="IT44" s="35"/>
      <c r="IU44" s="35"/>
      <c r="IV44" s="35"/>
    </row>
    <row r="45" spans="1:12" ht="9.75" customHeight="1">
      <c r="A45" s="18"/>
      <c r="B45" s="20"/>
      <c r="C45" s="18"/>
      <c r="D45" s="18"/>
      <c r="E45" s="18"/>
      <c r="F45" s="18"/>
      <c r="G45" s="18"/>
      <c r="H45" s="18"/>
      <c r="I45" s="22"/>
      <c r="J45" s="21"/>
      <c r="K45" s="18"/>
      <c r="L45" s="18"/>
    </row>
    <row r="46" spans="1:10" ht="13.5" customHeight="1">
      <c r="A46" s="18"/>
      <c r="B46" s="20"/>
      <c r="C46" s="61" t="s">
        <v>24</v>
      </c>
      <c r="D46" s="62"/>
      <c r="E46" s="62"/>
      <c r="F46" s="62"/>
      <c r="G46" s="62"/>
      <c r="H46" s="62"/>
      <c r="I46" s="62"/>
      <c r="J46" s="62"/>
    </row>
    <row r="47" spans="1:10" ht="13.5" customHeight="1">
      <c r="A47" s="18"/>
      <c r="B47" s="20"/>
      <c r="C47" s="62" t="s">
        <v>23</v>
      </c>
      <c r="D47" s="62"/>
      <c r="E47" s="62"/>
      <c r="F47" s="62"/>
      <c r="G47" s="62"/>
      <c r="H47" s="62"/>
      <c r="I47" s="62"/>
      <c r="J47" s="62"/>
    </row>
    <row r="48" spans="1:10" ht="13.5" customHeight="1">
      <c r="A48" s="18"/>
      <c r="B48" s="20"/>
      <c r="C48" s="18"/>
      <c r="D48" s="18"/>
      <c r="E48" s="18"/>
      <c r="F48" s="20"/>
      <c r="G48" s="20"/>
      <c r="H48" s="20"/>
      <c r="I48" s="19"/>
      <c r="J48" s="20"/>
    </row>
  </sheetData>
  <sheetProtection/>
  <mergeCells count="7">
    <mergeCell ref="A9:C9"/>
    <mergeCell ref="C46:J46"/>
    <mergeCell ref="C47:J47"/>
    <mergeCell ref="K16:K19"/>
    <mergeCell ref="K40:K43"/>
    <mergeCell ref="K32:K35"/>
    <mergeCell ref="K24:K27"/>
  </mergeCells>
  <printOptions/>
  <pageMargins left="0.5" right="0.36" top="0.17" bottom="0.17" header="0.17" footer="0.17"/>
  <pageSetup horizontalDpi="1200" verticalDpi="1200" orientation="portrait" paperSize="9" r:id="rId5"/>
  <drawing r:id="rId4"/>
  <legacyDrawing r:id="rId3"/>
  <oleObjects>
    <oleObject progId="CorelDraw.Graphic.7" shapeId="132515" r:id="rId1"/>
    <oleObject progId="CorelDraw.Graphic.7" shapeId="132518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Verbeken Albert</dc:creator>
  <cp:keywords/>
  <dc:description/>
  <cp:lastModifiedBy>Jeffrey</cp:lastModifiedBy>
  <cp:lastPrinted>2011-03-24T15:48:27Z</cp:lastPrinted>
  <dcterms:created xsi:type="dcterms:W3CDTF">2000-08-03T20:00:07Z</dcterms:created>
  <dcterms:modified xsi:type="dcterms:W3CDTF">2011-03-27T11:08:19Z</dcterms:modified>
  <cp:category/>
  <cp:version/>
  <cp:contentType/>
  <cp:contentStatus/>
</cp:coreProperties>
</file>