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<sst xmlns="http://schemas.openxmlformats.org/spreadsheetml/2006/main" count="65" uniqueCount="61">
  <si>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</si>
  <si>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</si>
  <si>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</si>
  <si>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</si>
  <si>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</si>
  <si>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 - voorwedstrijden .</t>
  </si>
  <si>
    <t>5° klasse vrijspel KB</t>
  </si>
  <si>
    <t xml:space="preserve">Poule 1 </t>
  </si>
  <si>
    <t xml:space="preserve">BILJARTVRIENDEN GENT </t>
  </si>
  <si>
    <t>De Goud. Leeuw. Noordstr. 34 Gent</t>
  </si>
  <si>
    <t>tel : 09 / 225 11 51</t>
  </si>
  <si>
    <t xml:space="preserve">di 25 en do 27 sept. 2012 </t>
  </si>
  <si>
    <t>om 19u00</t>
  </si>
  <si>
    <t>1  -  2</t>
  </si>
  <si>
    <t xml:space="preserve"> 3  -  4</t>
  </si>
  <si>
    <t>NS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</si>
  <si>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</si>
  <si>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</si>
  <si>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</si>
  <si>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</si>
  <si>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</si>
  <si>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</si>
  <si>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</si>
  <si>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VAN MOL William</t>
  </si>
  <si>
    <t>of afgevaardigde</t>
  </si>
  <si>
    <t>Poule 2</t>
  </si>
  <si>
    <t>KBC ARGOS Westv.   Antwerpse stwg  550   9040  ST Amandsberg</t>
  </si>
  <si>
    <t>tel : 09 / 228 19 38</t>
  </si>
  <si>
    <t>za  6  en zo  7  okt. 2012</t>
  </si>
  <si>
    <t>om  14u00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</si>
  <si>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</si>
  <si>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</si>
  <si>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</si>
  <si>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</si>
  <si>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</si>
  <si>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</si>
  <si>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</si>
  <si>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</si>
  <si>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</si>
  <si>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</si>
  <si>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 xml:space="preserve">DE FAUW Guy 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</si>
  <si>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</si>
  <si>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</si>
  <si>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</si>
  <si>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</si>
  <si>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</si>
  <si>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</si>
  <si>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</si>
  <si>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</si>
  <si>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</si>
  <si>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</si>
  <si>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</si>
  <si>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</si>
  <si>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</si>
  <si>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</si>
  <si>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</si>
  <si>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>06 sept.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</si>
  <si>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</si>
  <si>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</si>
  <si>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</si>
  <si>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>( Dender 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</si>
</sst>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/>
    </xf>
    <xf numFmtId="2" fontId="6" fillId="2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KB.%202012-2013\1.%20STD%20VRIJSPEL%20KB\5&#176;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KBCAW</v>
          </cell>
        </row>
        <row r="312">
          <cell r="A312">
            <v>4341</v>
          </cell>
          <cell r="B312" t="str">
            <v>DE COSTER Luc</v>
          </cell>
          <cell r="C312" t="str">
            <v>BVG</v>
          </cell>
        </row>
        <row r="313">
          <cell r="A313">
            <v>4432</v>
          </cell>
          <cell r="B313" t="str">
            <v>BAETE Jean-Pierre</v>
          </cell>
          <cell r="C313" t="str">
            <v>BVG</v>
          </cell>
        </row>
        <row r="314">
          <cell r="A314">
            <v>4496</v>
          </cell>
          <cell r="B314" t="str">
            <v>VAN HANEGEM Izaak</v>
          </cell>
          <cell r="C314" t="str">
            <v>BVG</v>
          </cell>
        </row>
        <row r="315">
          <cell r="A315">
            <v>4520</v>
          </cell>
          <cell r="B315" t="str">
            <v>MARTENS Johan</v>
          </cell>
          <cell r="C315" t="str">
            <v>UN</v>
          </cell>
        </row>
        <row r="316">
          <cell r="A316">
            <v>5205</v>
          </cell>
          <cell r="B316" t="str">
            <v>DEVRIENDT Eric</v>
          </cell>
          <cell r="C316" t="str">
            <v>BVG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KBCAW</v>
          </cell>
        </row>
        <row r="319">
          <cell r="A319">
            <v>6705</v>
          </cell>
          <cell r="B319" t="str">
            <v>BERNAERDT Roland</v>
          </cell>
          <cell r="C319" t="str">
            <v>BVG</v>
          </cell>
        </row>
        <row r="320">
          <cell r="A320">
            <v>6927</v>
          </cell>
          <cell r="B320" t="str">
            <v>DUJARDIN Luc</v>
          </cell>
          <cell r="C320" t="str">
            <v>BVG</v>
          </cell>
        </row>
        <row r="321">
          <cell r="A321">
            <v>7684</v>
          </cell>
          <cell r="B321" t="str">
            <v>VLAEMINCK Gilbert</v>
          </cell>
          <cell r="C321" t="str">
            <v>KBCAW</v>
          </cell>
        </row>
        <row r="322">
          <cell r="A322">
            <v>4505</v>
          </cell>
          <cell r="B322" t="str">
            <v>BRACKE Peter</v>
          </cell>
          <cell r="C322" t="str">
            <v>BVG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9263</v>
          </cell>
          <cell r="B459" t="str">
            <v>DE VOS Guido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6"/>
  <sheetViews>
    <sheetView tabSelected="1" workbookViewId="0" topLeftCell="A1">
      <selection activeCell="S23" sqref="S23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0" t="s">
        <v>0</v>
      </c>
      <c r="E2" s="50"/>
      <c r="F2" s="50"/>
      <c r="G2" s="50"/>
      <c r="H2" s="50"/>
      <c r="I2" s="50"/>
      <c r="J2" s="50"/>
      <c r="K2" s="50"/>
      <c r="L2" s="50"/>
      <c r="M2" s="50"/>
      <c r="N2" s="3"/>
      <c r="O2" s="4"/>
    </row>
    <row r="3" spans="2:15" ht="12.75">
      <c r="B3" s="5"/>
      <c r="C3" s="6"/>
      <c r="D3" s="51"/>
      <c r="E3" s="51"/>
      <c r="F3" s="51"/>
      <c r="G3" s="51"/>
      <c r="H3" s="51"/>
      <c r="I3" s="51"/>
      <c r="J3" s="51"/>
      <c r="K3" s="51"/>
      <c r="L3" s="51"/>
      <c r="M3" s="51"/>
      <c r="N3" s="6"/>
      <c r="O3" s="7"/>
    </row>
    <row r="4" spans="2:15" ht="12.75">
      <c r="B4" s="5"/>
      <c r="C4" s="6"/>
      <c r="D4" s="52" t="s">
        <v>1</v>
      </c>
      <c r="E4" s="52"/>
      <c r="F4" s="52"/>
      <c r="G4" s="52"/>
      <c r="H4" s="52"/>
      <c r="I4" s="52"/>
      <c r="J4" s="52"/>
      <c r="K4" s="52"/>
      <c r="L4" s="52"/>
      <c r="M4" s="52"/>
      <c r="N4" s="6"/>
      <c r="O4" s="7"/>
    </row>
    <row r="5" spans="2:15" ht="12.75">
      <c r="B5" s="5"/>
      <c r="C5" s="6"/>
      <c r="D5" s="53" t="s">
        <v>2</v>
      </c>
      <c r="E5" s="53"/>
      <c r="F5" s="53"/>
      <c r="G5" s="53"/>
      <c r="H5" s="53"/>
      <c r="I5" s="53"/>
      <c r="J5" s="53"/>
      <c r="K5" s="53"/>
      <c r="L5" s="53"/>
      <c r="M5" s="53"/>
      <c r="N5" s="6"/>
      <c r="O5" s="7"/>
    </row>
    <row r="6" spans="2:15" ht="12.75">
      <c r="B6" s="5"/>
      <c r="C6" s="6"/>
      <c r="D6" s="54" t="s">
        <v>3</v>
      </c>
      <c r="E6" s="54"/>
      <c r="F6" s="54"/>
      <c r="G6" s="54"/>
      <c r="H6" s="54"/>
      <c r="I6" s="55" t="s">
        <v>4</v>
      </c>
      <c r="J6" s="55"/>
      <c r="K6" s="55"/>
      <c r="L6" s="55"/>
      <c r="M6" s="55"/>
      <c r="N6" s="6"/>
      <c r="O6" s="7"/>
    </row>
    <row r="7" spans="2:15" ht="12.75">
      <c r="B7" s="8"/>
      <c r="C7" s="9"/>
      <c r="D7" s="48" t="s">
        <v>5</v>
      </c>
      <c r="E7" s="48"/>
      <c r="F7" s="48"/>
      <c r="G7" s="48"/>
      <c r="H7" s="48"/>
      <c r="I7" s="49" t="s">
        <v>6</v>
      </c>
      <c r="J7" s="49"/>
      <c r="K7" s="49"/>
      <c r="L7" s="49"/>
      <c r="M7" s="49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 t="s">
        <v>9</v>
      </c>
      <c r="I10" s="15"/>
      <c r="J10" s="15"/>
      <c r="K10" s="15"/>
      <c r="L10" s="15"/>
      <c r="M10" s="15" t="s">
        <v>10</v>
      </c>
      <c r="N10" s="15"/>
      <c r="O10" s="15"/>
    </row>
    <row r="11" spans="2:15" ht="12.75">
      <c r="B11" s="14"/>
      <c r="C11" s="14"/>
      <c r="D11" s="15" t="s">
        <v>11</v>
      </c>
      <c r="E11" s="15"/>
      <c r="F11" s="15"/>
      <c r="G11" s="15"/>
      <c r="H11" s="15"/>
      <c r="I11" s="15" t="s">
        <v>12</v>
      </c>
      <c r="J11" s="15"/>
      <c r="K11" s="15"/>
      <c r="L11" s="15"/>
      <c r="M11" s="15"/>
      <c r="N11" s="14"/>
      <c r="O11" s="14"/>
    </row>
    <row r="12" spans="2:15" ht="12.75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</row>
    <row r="13" spans="2:15" ht="12.75">
      <c r="B13" s="16">
        <v>5218</v>
      </c>
      <c r="C13" s="17" t="str">
        <f>VLOOKUP(B13:B33,'[1]LEDEN'!A:E,2,FALSE)</f>
        <v>MERVILDE Etienne</v>
      </c>
      <c r="D13" s="17"/>
      <c r="E13" s="17"/>
      <c r="F13" s="17"/>
      <c r="G13" s="17" t="str">
        <f>VLOOKUP(B13,'[1]LEDEN'!A:E,3,FALSE)</f>
        <v>GM</v>
      </c>
      <c r="H13" s="17"/>
      <c r="I13" s="18"/>
      <c r="J13" s="19"/>
      <c r="K13" s="19" t="s">
        <v>13</v>
      </c>
      <c r="L13" s="20"/>
      <c r="M13" s="19" t="s">
        <v>14</v>
      </c>
      <c r="N13" s="21"/>
      <c r="O13" s="22"/>
    </row>
    <row r="14" spans="2:15" ht="12.75">
      <c r="B14" s="16">
        <v>9263</v>
      </c>
      <c r="C14" s="17" t="str">
        <f>VLOOKUP(B14:B33,'[1]LEDEN'!A:E,2,FALSE)</f>
        <v>DE VOS Guido</v>
      </c>
      <c r="D14" s="17"/>
      <c r="E14" s="17"/>
      <c r="F14" s="17"/>
      <c r="G14" s="17" t="str">
        <f>VLOOKUP(B14,'[1]LEDEN'!A:E,3,FALSE)</f>
        <v>RV</v>
      </c>
      <c r="H14" s="17" t="s">
        <v>15</v>
      </c>
      <c r="I14" s="23"/>
      <c r="J14" s="21"/>
      <c r="K14" s="21" t="s">
        <v>16</v>
      </c>
      <c r="L14" s="21"/>
      <c r="M14" s="21" t="s">
        <v>17</v>
      </c>
      <c r="N14" s="21"/>
      <c r="O14" s="23"/>
    </row>
    <row r="15" spans="2:15" ht="12.75">
      <c r="B15" s="16">
        <v>5205</v>
      </c>
      <c r="C15" s="17" t="str">
        <f>VLOOKUP(B15:B35,'[1]LEDEN'!A:E,2,FALSE)</f>
        <v>DEVRIENDT Eric</v>
      </c>
      <c r="D15" s="17"/>
      <c r="E15" s="17"/>
      <c r="F15" s="17"/>
      <c r="G15" s="17" t="str">
        <f>VLOOKUP(B15,'[1]LEDEN'!A:E,3,FALSE)</f>
        <v>BVG</v>
      </c>
      <c r="H15" s="17"/>
      <c r="I15" s="23"/>
      <c r="J15" s="21"/>
      <c r="K15" s="21" t="s">
        <v>18</v>
      </c>
      <c r="L15" s="21"/>
      <c r="M15" s="21" t="s">
        <v>19</v>
      </c>
      <c r="N15" s="21"/>
      <c r="O15" s="23"/>
    </row>
    <row r="16" spans="2:15" ht="12.75">
      <c r="B16" s="16">
        <v>8352</v>
      </c>
      <c r="C16" s="17" t="str">
        <f>VLOOKUP(B16:B36,'[1]LEDEN'!A:E,2,FALSE)</f>
        <v>COSYNS Marc</v>
      </c>
      <c r="D16" s="17"/>
      <c r="E16" s="17"/>
      <c r="F16" s="17"/>
      <c r="G16" s="17" t="str">
        <f>VLOOKUP(B16,'[1]LEDEN'!A:E,3,FALSE)</f>
        <v>KBCAW</v>
      </c>
      <c r="H16" s="17"/>
      <c r="I16" s="23"/>
      <c r="J16" s="21"/>
      <c r="K16" s="21" t="s">
        <v>20</v>
      </c>
      <c r="L16" s="21"/>
      <c r="M16" s="21"/>
      <c r="N16" s="21"/>
      <c r="O16" s="23"/>
    </row>
    <row r="17" spans="9:29" ht="12.75">
      <c r="I17" s="23"/>
      <c r="J17" s="24"/>
      <c r="K17" s="21" t="s">
        <v>21</v>
      </c>
      <c r="L17" s="21"/>
      <c r="M17" s="21"/>
      <c r="N17" s="21"/>
      <c r="O17" s="24"/>
      <c r="T17" s="23"/>
      <c r="U17" s="21"/>
      <c r="V17" s="23"/>
      <c r="W17" s="21"/>
      <c r="X17" s="21"/>
      <c r="Y17" s="21"/>
      <c r="Z17" s="21"/>
      <c r="AA17" s="23"/>
      <c r="AB17" s="21"/>
      <c r="AC17" s="23"/>
    </row>
    <row r="18" spans="9:29" ht="12.75">
      <c r="I18" s="19"/>
      <c r="J18" s="19"/>
      <c r="K18" s="1"/>
      <c r="L18" s="19"/>
      <c r="M18" s="20"/>
      <c r="N18" s="19"/>
      <c r="O18" s="25"/>
      <c r="T18" s="23"/>
      <c r="U18" s="21"/>
      <c r="V18" s="23"/>
      <c r="W18" s="21"/>
      <c r="X18" s="21"/>
      <c r="Y18" s="21"/>
      <c r="Z18" s="21"/>
      <c r="AA18" s="23"/>
      <c r="AB18" s="21"/>
      <c r="AC18" s="23"/>
    </row>
    <row r="19" spans="2:29" ht="12.75">
      <c r="B19" s="14"/>
      <c r="C19" s="14"/>
      <c r="D19" s="14"/>
      <c r="E19" s="14"/>
      <c r="F19" s="14"/>
      <c r="G19" s="14"/>
      <c r="H19" s="46"/>
      <c r="I19" s="47"/>
      <c r="J19" s="47"/>
      <c r="K19" s="47"/>
      <c r="L19" s="46"/>
      <c r="M19" s="47"/>
      <c r="N19" s="47"/>
      <c r="O19" s="47"/>
      <c r="T19" s="23"/>
      <c r="U19" s="24"/>
      <c r="V19" s="24"/>
      <c r="W19" s="24"/>
      <c r="X19" s="24"/>
      <c r="Y19" s="24"/>
      <c r="Z19" s="24"/>
      <c r="AA19" s="23"/>
      <c r="AB19" s="24"/>
      <c r="AC19" s="24"/>
    </row>
    <row r="20" spans="2:15" ht="12.75">
      <c r="B20" s="26"/>
      <c r="C20" s="14"/>
      <c r="D20" s="15" t="s">
        <v>22</v>
      </c>
      <c r="E20" s="15"/>
      <c r="F20" s="15"/>
      <c r="G20" s="15" t="s">
        <v>23</v>
      </c>
      <c r="H20" s="15"/>
      <c r="I20" s="15"/>
      <c r="J20" s="15"/>
      <c r="K20" s="15" t="s">
        <v>24</v>
      </c>
      <c r="L20" s="15"/>
      <c r="M20" s="15"/>
      <c r="N20" s="26"/>
      <c r="O20" s="26"/>
    </row>
    <row r="21" spans="2:15" ht="12.7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27"/>
    </row>
    <row r="22" spans="2:15" ht="12.75">
      <c r="B22" s="26"/>
      <c r="C22" s="1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6"/>
      <c r="O22" s="26"/>
    </row>
    <row r="23" spans="2:15" ht="12.75">
      <c r="B23" s="14" t="s">
        <v>25</v>
      </c>
      <c r="C23" s="14"/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 t="s">
        <v>27</v>
      </c>
      <c r="N23" s="15"/>
      <c r="O23" s="15"/>
    </row>
    <row r="24" spans="2:15" ht="12.75">
      <c r="B24" s="14"/>
      <c r="C24" s="14"/>
      <c r="D24" s="15" t="s">
        <v>28</v>
      </c>
      <c r="E24" s="15"/>
      <c r="F24" s="15"/>
      <c r="G24" s="15"/>
      <c r="H24" s="15"/>
      <c r="I24" s="15" t="s">
        <v>29</v>
      </c>
      <c r="J24" s="15"/>
      <c r="K24" s="15"/>
      <c r="L24" s="15"/>
      <c r="M24" s="15"/>
      <c r="N24" s="14"/>
      <c r="O24" s="14"/>
    </row>
    <row r="25" spans="9:15" ht="12.75">
      <c r="I25" s="15"/>
      <c r="J25" s="15"/>
      <c r="K25" s="15"/>
      <c r="L25" s="15"/>
      <c r="M25" s="15"/>
      <c r="N25" s="14"/>
      <c r="O25" s="14"/>
    </row>
    <row r="26" spans="2:15" ht="12.75">
      <c r="B26" s="16">
        <v>8125</v>
      </c>
      <c r="C26" s="17" t="str">
        <f>VLOOKUP(B26:B47,'[1]LEDEN'!A:E,2,FALSE)</f>
        <v>LANDRIEU Jan</v>
      </c>
      <c r="D26" s="17"/>
      <c r="E26" s="17"/>
      <c r="F26" s="17"/>
      <c r="G26" s="17" t="str">
        <f>VLOOKUP(B26,'[1]LEDEN'!A:E,3,FALSE)</f>
        <v>RV</v>
      </c>
      <c r="H26" s="17"/>
      <c r="I26" s="18"/>
      <c r="J26" s="19"/>
      <c r="K26" s="19" t="s">
        <v>30</v>
      </c>
      <c r="L26" s="11"/>
      <c r="M26" s="19" t="s">
        <v>31</v>
      </c>
      <c r="N26" s="30"/>
      <c r="O26" s="22"/>
    </row>
    <row r="27" spans="2:15" ht="12.75">
      <c r="B27" s="16">
        <v>7698</v>
      </c>
      <c r="C27" s="17" t="str">
        <f>VLOOKUP(B27:B46,'[1]LEDEN'!A:E,2,FALSE)</f>
        <v>VAN FLETEREN Piet</v>
      </c>
      <c r="D27" s="17"/>
      <c r="E27" s="17"/>
      <c r="F27" s="17"/>
      <c r="G27" s="17" t="str">
        <f>VLOOKUP(B27,'[1]LEDEN'!A:E,3,FALSE)</f>
        <v>KBCAW</v>
      </c>
      <c r="H27" s="17"/>
      <c r="I27" s="23"/>
      <c r="J27" s="21"/>
      <c r="K27" s="19" t="s">
        <v>32</v>
      </c>
      <c r="L27" s="1"/>
      <c r="M27" s="19" t="s">
        <v>33</v>
      </c>
      <c r="N27" s="21"/>
      <c r="O27" s="23"/>
    </row>
    <row r="28" spans="2:15" ht="12.75">
      <c r="B28" s="16">
        <v>9066</v>
      </c>
      <c r="C28" s="17" t="str">
        <f>VLOOKUP(B28:B50,'[1]LEDEN'!A:E,2,FALSE)</f>
        <v>WILLEMS Raymond</v>
      </c>
      <c r="D28" s="17"/>
      <c r="E28" s="17"/>
      <c r="F28" s="17"/>
      <c r="G28" s="17" t="str">
        <f>VLOOKUP(B28,'[1]LEDEN'!A:E,3,FALSE)</f>
        <v>GM</v>
      </c>
      <c r="H28" s="17"/>
      <c r="I28" s="23"/>
      <c r="J28" s="21"/>
      <c r="K28" s="1"/>
      <c r="L28" s="1"/>
      <c r="M28" s="19" t="s">
        <v>34</v>
      </c>
      <c r="N28" s="21"/>
      <c r="O28" s="23"/>
    </row>
    <row r="29" spans="2:15" ht="12.75">
      <c r="B29" s="42">
        <v>4359</v>
      </c>
      <c r="C29" s="43" t="str">
        <f>VLOOKUP(B29:B51,'[1]LEDEN'!A:E,2,FALSE)</f>
        <v>LABIE Dirk</v>
      </c>
      <c r="D29" s="43"/>
      <c r="E29" s="43"/>
      <c r="F29" s="43"/>
      <c r="G29" s="43" t="str">
        <f>VLOOKUP(B29,'[1]LEDEN'!A:E,3,FALSE)</f>
        <v>KOH</v>
      </c>
      <c r="H29" s="43" t="s">
        <v>60</v>
      </c>
      <c r="I29" s="23"/>
      <c r="J29" s="21"/>
      <c r="K29" s="31" t="s">
        <v>35</v>
      </c>
      <c r="L29" s="1"/>
      <c r="M29" s="1"/>
      <c r="N29" s="21"/>
      <c r="O29" s="23"/>
    </row>
    <row r="30" spans="2:15" ht="12.75">
      <c r="B30" s="16">
        <v>7477</v>
      </c>
      <c r="C30" s="17" t="str">
        <f>VLOOKUP(B27:B45,'[1]LEDEN'!A:E,2,FALSE)</f>
        <v>VAN DE CASTEELE Henri</v>
      </c>
      <c r="D30" s="17"/>
      <c r="E30" s="17"/>
      <c r="F30" s="17"/>
      <c r="G30" s="17" t="str">
        <f>VLOOKUP(B30,'[1]LEDEN'!A:E,3,FALSE)</f>
        <v>KBCAW</v>
      </c>
      <c r="H30" s="17"/>
      <c r="I30" s="23"/>
      <c r="J30" s="24"/>
      <c r="K30" s="19" t="s">
        <v>36</v>
      </c>
      <c r="L30" s="1"/>
      <c r="M30" s="19" t="s">
        <v>37</v>
      </c>
      <c r="N30" s="24"/>
      <c r="O30" s="24"/>
    </row>
    <row r="31" spans="9:15" ht="12.75">
      <c r="I31" s="19"/>
      <c r="J31" s="19"/>
      <c r="K31" s="19" t="s">
        <v>38</v>
      </c>
      <c r="L31" s="1"/>
      <c r="M31" s="31" t="s">
        <v>39</v>
      </c>
      <c r="N31" s="19"/>
      <c r="O31" s="25"/>
    </row>
    <row r="32" spans="2:15" ht="12.75">
      <c r="B32" s="14"/>
      <c r="C32" s="14"/>
      <c r="D32" s="14"/>
      <c r="E32" s="14"/>
      <c r="F32" s="14"/>
      <c r="G32" s="14"/>
      <c r="H32" s="46"/>
      <c r="I32" s="47"/>
      <c r="J32" s="47"/>
      <c r="K32" s="47"/>
      <c r="L32" s="46"/>
      <c r="M32" s="47"/>
      <c r="N32" s="47"/>
      <c r="O32" s="47"/>
    </row>
    <row r="33" spans="2:15" ht="12.75">
      <c r="B33" s="26"/>
      <c r="C33" s="14"/>
      <c r="D33" s="15" t="s">
        <v>22</v>
      </c>
      <c r="E33" s="15"/>
      <c r="F33" s="15"/>
      <c r="G33" s="15" t="s">
        <v>40</v>
      </c>
      <c r="H33" s="15"/>
      <c r="I33" s="15"/>
      <c r="J33" s="15"/>
      <c r="K33" s="15" t="s">
        <v>24</v>
      </c>
      <c r="L33" s="15"/>
      <c r="M33" s="15"/>
      <c r="N33" s="26"/>
      <c r="O33" s="26"/>
    </row>
    <row r="34" spans="2:15" ht="12.75">
      <c r="B34" s="26"/>
      <c r="C34" s="1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6"/>
      <c r="O34" s="26"/>
    </row>
    <row r="35" spans="2:15" ht="12.75">
      <c r="B35" s="26" t="s">
        <v>41</v>
      </c>
      <c r="C35" s="26"/>
      <c r="D35" s="26"/>
      <c r="E35" s="26">
        <v>70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 ht="12.7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ht="12.75">
      <c r="B37" s="32" t="s">
        <v>42</v>
      </c>
      <c r="C37" s="32"/>
      <c r="D37" s="32"/>
      <c r="E37" s="32"/>
      <c r="F37" s="32"/>
      <c r="G37" s="32" t="s">
        <v>43</v>
      </c>
      <c r="H37" s="32"/>
      <c r="I37" s="32"/>
      <c r="J37" s="32"/>
      <c r="K37" s="32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26"/>
      <c r="C39" s="26" t="s">
        <v>44</v>
      </c>
      <c r="D39" s="26"/>
      <c r="E39" s="26"/>
      <c r="F39" s="34" t="s">
        <v>45</v>
      </c>
      <c r="G39" s="34"/>
      <c r="H39" s="34"/>
      <c r="I39" s="34"/>
      <c r="J39" s="34"/>
      <c r="K39" s="34"/>
      <c r="L39" s="26"/>
      <c r="M39" s="26"/>
      <c r="N39" s="26"/>
      <c r="O39" s="26"/>
    </row>
    <row r="40" spans="2:15" ht="12.75">
      <c r="B40" s="26"/>
      <c r="C40" s="26"/>
      <c r="D40" s="26"/>
      <c r="E40" s="26"/>
      <c r="F40" s="34" t="s">
        <v>46</v>
      </c>
      <c r="G40" s="34"/>
      <c r="H40" s="34"/>
      <c r="I40" s="34"/>
      <c r="J40" s="34"/>
      <c r="K40" s="34"/>
      <c r="L40" s="26"/>
      <c r="M40" s="26"/>
      <c r="N40" s="26"/>
      <c r="O40" s="26"/>
    </row>
    <row r="41" spans="2:15" ht="12.75">
      <c r="B41" s="26"/>
      <c r="C41" s="26"/>
      <c r="D41" s="26"/>
      <c r="E41" s="26"/>
      <c r="F41" s="34" t="s">
        <v>47</v>
      </c>
      <c r="G41" s="34"/>
      <c r="H41" s="34"/>
      <c r="I41" s="34"/>
      <c r="J41" s="34"/>
      <c r="K41" s="34"/>
      <c r="L41" s="26"/>
      <c r="M41" s="26"/>
      <c r="N41" s="26"/>
      <c r="O41" s="26"/>
    </row>
    <row r="42" spans="2:15" ht="12.75">
      <c r="B42" s="26"/>
      <c r="C42" s="26"/>
      <c r="D42" s="26"/>
      <c r="E42" s="26"/>
      <c r="F42" s="34"/>
      <c r="G42" s="34"/>
      <c r="H42" s="34"/>
      <c r="I42" s="34"/>
      <c r="J42" s="34"/>
      <c r="K42" s="34"/>
      <c r="L42" s="26"/>
      <c r="M42" s="26"/>
      <c r="N42" s="26"/>
      <c r="O42" s="26"/>
    </row>
    <row r="43" spans="2:15" ht="12.75">
      <c r="B43" s="26"/>
      <c r="C43" s="26" t="s">
        <v>48</v>
      </c>
      <c r="D43" s="26"/>
      <c r="E43" s="26"/>
      <c r="F43" s="26"/>
      <c r="G43" s="26" t="s">
        <v>49</v>
      </c>
      <c r="H43" s="35"/>
      <c r="I43" s="26"/>
      <c r="J43" s="26"/>
      <c r="K43" s="36" t="s">
        <v>50</v>
      </c>
      <c r="L43" s="37">
        <v>2.8</v>
      </c>
      <c r="M43" s="26"/>
      <c r="N43" s="26"/>
      <c r="O43" s="26"/>
    </row>
    <row r="44" spans="2:15" ht="12.75">
      <c r="B44" s="26"/>
      <c r="C44" s="26" t="s">
        <v>51</v>
      </c>
      <c r="D44" s="26"/>
      <c r="E44" s="26"/>
      <c r="F44" s="26"/>
      <c r="G44" s="26" t="s">
        <v>49</v>
      </c>
      <c r="H44" s="35"/>
      <c r="I44" s="26"/>
      <c r="J44" s="26"/>
      <c r="K44" s="36" t="s">
        <v>50</v>
      </c>
      <c r="L44" s="37">
        <v>3.6</v>
      </c>
      <c r="M44" s="26"/>
      <c r="N44" s="26"/>
      <c r="O44" s="26"/>
    </row>
    <row r="45" spans="2:15" ht="12.75">
      <c r="B45" s="26"/>
      <c r="C45" s="26"/>
      <c r="D45" s="26"/>
      <c r="E45" s="26"/>
      <c r="F45" s="26"/>
      <c r="G45" s="26"/>
      <c r="H45" s="35"/>
      <c r="I45" s="26"/>
      <c r="J45" s="26"/>
      <c r="K45" s="14"/>
      <c r="L45" s="38"/>
      <c r="M45" s="26"/>
      <c r="N45" s="26"/>
      <c r="O45" s="26"/>
    </row>
    <row r="46" spans="2:15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5" ht="12.75">
      <c r="B47" s="26"/>
      <c r="C47" s="26" t="s">
        <v>52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.75">
      <c r="B49" s="26"/>
      <c r="C49" s="26" t="s">
        <v>53</v>
      </c>
      <c r="D49" s="26"/>
      <c r="E49" s="26"/>
      <c r="F49" s="26"/>
      <c r="G49" s="26"/>
      <c r="H49" s="26" t="s">
        <v>54</v>
      </c>
      <c r="I49" s="26"/>
      <c r="J49" s="26" t="s">
        <v>55</v>
      </c>
      <c r="K49" s="39" t="s">
        <v>56</v>
      </c>
      <c r="L49" s="26"/>
      <c r="M49" s="26">
        <v>2012</v>
      </c>
      <c r="N49" s="26"/>
      <c r="O49" s="26"/>
    </row>
    <row r="50" spans="2:15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12.75">
      <c r="B51" s="26"/>
      <c r="C51" s="44" t="s">
        <v>57</v>
      </c>
      <c r="D51" s="44"/>
      <c r="E51" s="44"/>
      <c r="F51" s="44"/>
      <c r="G51" s="44"/>
      <c r="H51" s="44"/>
      <c r="I51" s="44"/>
      <c r="J51" s="44"/>
      <c r="K51" s="44"/>
      <c r="L51" s="45"/>
      <c r="M51" s="26"/>
      <c r="N51" s="26"/>
      <c r="O51" s="26"/>
    </row>
    <row r="52" spans="2:15" ht="12.75">
      <c r="B52" s="26"/>
      <c r="C52" s="45" t="s">
        <v>58</v>
      </c>
      <c r="D52" s="45"/>
      <c r="E52" s="45"/>
      <c r="F52" s="45"/>
      <c r="G52" s="45"/>
      <c r="H52" s="45"/>
      <c r="I52" s="45"/>
      <c r="J52" s="45"/>
      <c r="K52" s="45"/>
      <c r="L52" s="45"/>
      <c r="M52" s="26"/>
      <c r="N52" s="26"/>
      <c r="O52" s="26"/>
    </row>
    <row r="53" spans="2:15" ht="12.75">
      <c r="B53" s="26"/>
      <c r="C53" s="14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ht="12.75">
      <c r="B54" s="26"/>
      <c r="C54" s="40" t="s">
        <v>59</v>
      </c>
      <c r="D54" s="41"/>
      <c r="E54" s="41"/>
      <c r="F54" s="41"/>
      <c r="G54" s="41"/>
      <c r="H54" s="41"/>
      <c r="I54" s="41"/>
      <c r="J54" s="41"/>
      <c r="K54" s="26"/>
      <c r="L54" s="26"/>
      <c r="M54" s="26"/>
      <c r="N54" s="26"/>
      <c r="O54" s="26"/>
    </row>
    <row r="55" spans="2:15" ht="12.7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6"/>
    </row>
    <row r="56" spans="3:14" ht="15.75">
      <c r="C56" s="5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mergeCells count="11">
    <mergeCell ref="D7:H7"/>
    <mergeCell ref="I7:M7"/>
    <mergeCell ref="D2:M3"/>
    <mergeCell ref="D4:M4"/>
    <mergeCell ref="D5:M5"/>
    <mergeCell ref="D6:H6"/>
    <mergeCell ref="I6:M6"/>
    <mergeCell ref="H32:K32"/>
    <mergeCell ref="L32:O32"/>
    <mergeCell ref="H19:K19"/>
    <mergeCell ref="L19:O1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2012-09-06T07:23:38Z</cp:lastPrinted>
  <dcterms:created xsi:type="dcterms:W3CDTF">2012-09-06T07:20:47Z</dcterms:created>
  <dcterms:modified xsi:type="dcterms:W3CDTF">2012-09-06T08:44:48Z</dcterms:modified>
  <cp:category/>
  <cp:version/>
  <cp:contentType/>
  <cp:contentStatus/>
</cp:coreProperties>
</file>