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w 5° band k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<sst xmlns="http://schemas.openxmlformats.org/spreadsheetml/2006/main" count="79" uniqueCount="63">
  <si>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</si>
  <si>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</si>
  <si>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</si>
  <si>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</si>
  <si>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</si>
  <si>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</si>
  <si>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5° klasse bandstoten KB </t>
  </si>
  <si>
    <t xml:space="preserve">Poule 1 </t>
  </si>
  <si>
    <t>BC. GOUD. MART. Krijgsgasthuisstraat 99 - 9000 Gent</t>
  </si>
  <si>
    <t>tel : 09 / 233 55 01</t>
  </si>
  <si>
    <t>om 19u30</t>
  </si>
  <si>
    <t>2 - 5</t>
  </si>
  <si>
    <t>3 - 4</t>
  </si>
  <si>
    <t>1 - 4</t>
  </si>
  <si>
    <t>3 - 5</t>
  </si>
  <si>
    <t>NS</t>
  </si>
  <si>
    <t>1 - 2</t>
  </si>
  <si>
    <t>4 - 5</t>
  </si>
  <si>
    <t>2 - 3</t>
  </si>
  <si>
    <t>1 - 5</t>
  </si>
  <si>
    <t>1 - 3</t>
  </si>
  <si>
    <t>2 - 4</t>
  </si>
  <si>
    <t>Wedstrijdleiding :</t>
  </si>
  <si>
    <t>EVERAERT Santino</t>
  </si>
  <si>
    <t>of afgevaardigde</t>
  </si>
  <si>
    <t>Poule 2</t>
  </si>
  <si>
    <t>K.  BC. ELK WEIRD'HEM  markt 16     9900 Eeklo</t>
  </si>
  <si>
    <t>( Eiktak )</t>
  </si>
  <si>
    <t>tel : 09 / 37733 47</t>
  </si>
  <si>
    <t>za 21 jan  2012</t>
  </si>
  <si>
    <t>om 14u00</t>
  </si>
  <si>
    <t>VAN ACKER Johan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</si>
  <si>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</si>
  <si>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</si>
  <si>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</si>
  <si>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</si>
  <si>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</si>
  <si>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</si>
  <si>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</si>
  <si>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</si>
  <si>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</si>
  <si>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</si>
  <si>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</si>
  <si>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</si>
  <si>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</si>
  <si>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</si>
  <si>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</si>
  <si>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2 jan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</si>
  <si>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</si>
  <si>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</si>
  <si>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</si>
  <si>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</si>
  <si>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</si>
  <si>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B.C. EDELWEISS  café " Trapkes Op " Reibroeckstr 33 9940 Everg</t>
  </si>
  <si>
    <t>tel : 0479 / 85 14 23</t>
  </si>
  <si>
    <t>DE MEYER Rudi</t>
  </si>
  <si>
    <t xml:space="preserve">za  28 jan   2012   </t>
  </si>
  <si>
    <t>om  14u00</t>
  </si>
  <si>
    <t xml:space="preserve">do  19 jan  2012 </t>
  </si>
  <si>
    <t>en  in</t>
  </si>
  <si>
    <t xml:space="preserve">     in</t>
  </si>
  <si>
    <t>do  19 jan   -  GM</t>
  </si>
  <si>
    <t>za  28 jan  -   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</si>
</sst>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name val="Arial"/>
      <family val="0"/>
    </font>
    <font>
      <strike/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 quotePrefix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 quotePrefix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ont="1" applyFill="1" applyBorder="1" applyAlignment="1" quotePrefix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3.%20STD%20BANDSTOTEN%20KB\5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0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3"/>
      <c r="O2" s="4"/>
    </row>
    <row r="3" spans="2:15" ht="12.75">
      <c r="B3" s="5"/>
      <c r="C3" s="6"/>
      <c r="D3" s="84"/>
      <c r="E3" s="84"/>
      <c r="F3" s="84"/>
      <c r="G3" s="84"/>
      <c r="H3" s="84"/>
      <c r="I3" s="84"/>
      <c r="J3" s="84"/>
      <c r="K3" s="84"/>
      <c r="L3" s="84"/>
      <c r="M3" s="84"/>
      <c r="N3" s="6"/>
      <c r="O3" s="7"/>
    </row>
    <row r="4" spans="2:15" ht="12.75">
      <c r="B4" s="5"/>
      <c r="C4" s="6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  <c r="N4" s="6"/>
      <c r="O4" s="7"/>
    </row>
    <row r="5" spans="2:15" ht="12.75">
      <c r="B5" s="5"/>
      <c r="C5" s="6"/>
      <c r="D5" s="86" t="s">
        <v>2</v>
      </c>
      <c r="E5" s="86"/>
      <c r="F5" s="86"/>
      <c r="G5" s="86"/>
      <c r="H5" s="86"/>
      <c r="I5" s="86"/>
      <c r="J5" s="86"/>
      <c r="K5" s="86"/>
      <c r="L5" s="86"/>
      <c r="M5" s="86"/>
      <c r="N5" s="6"/>
      <c r="O5" s="7"/>
    </row>
    <row r="6" spans="2:15" ht="12.75">
      <c r="B6" s="5"/>
      <c r="C6" s="6"/>
      <c r="D6" s="87" t="s">
        <v>3</v>
      </c>
      <c r="E6" s="87"/>
      <c r="F6" s="87"/>
      <c r="G6" s="87"/>
      <c r="H6" s="87"/>
      <c r="I6" s="88" t="s">
        <v>4</v>
      </c>
      <c r="J6" s="88"/>
      <c r="K6" s="88"/>
      <c r="L6" s="88"/>
      <c r="M6" s="88"/>
      <c r="N6" s="6"/>
      <c r="O6" s="7"/>
    </row>
    <row r="7" spans="2:15" ht="12.75">
      <c r="B7" s="8"/>
      <c r="C7" s="9"/>
      <c r="D7" s="91" t="s">
        <v>5</v>
      </c>
      <c r="E7" s="91"/>
      <c r="F7" s="91"/>
      <c r="G7" s="91"/>
      <c r="H7" s="91"/>
      <c r="I7" s="92" t="s">
        <v>6</v>
      </c>
      <c r="J7" s="92"/>
      <c r="K7" s="92"/>
      <c r="L7" s="92"/>
      <c r="M7" s="92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29" ht="12.75">
      <c r="B10" s="49" t="s">
        <v>7</v>
      </c>
      <c r="C10" s="50" t="s">
        <v>60</v>
      </c>
      <c r="D10" s="51" t="s">
        <v>8</v>
      </c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/>
      <c r="R10" s="16"/>
      <c r="S10" s="17"/>
      <c r="T10" s="17"/>
      <c r="U10" s="17"/>
      <c r="V10" s="17"/>
      <c r="W10" s="17"/>
      <c r="X10" s="17"/>
      <c r="Y10" s="18"/>
      <c r="Z10" s="18"/>
      <c r="AA10" s="18"/>
      <c r="AB10" s="18"/>
      <c r="AC10" s="18"/>
    </row>
    <row r="11" spans="2:29" ht="12.75">
      <c r="B11" s="14"/>
      <c r="C11" s="50"/>
      <c r="D11" s="51" t="s">
        <v>58</v>
      </c>
      <c r="E11" s="51"/>
      <c r="F11" s="51"/>
      <c r="G11" s="51"/>
      <c r="H11" s="51"/>
      <c r="I11" s="51" t="s">
        <v>10</v>
      </c>
      <c r="J11" s="51"/>
      <c r="K11" s="51"/>
      <c r="L11" s="51"/>
      <c r="M11" s="51"/>
      <c r="N11" s="50"/>
      <c r="O11" s="50"/>
      <c r="R11" s="19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</row>
    <row r="12" spans="2:29" ht="12.75">
      <c r="B12" s="14"/>
      <c r="C12" s="50"/>
      <c r="D12" s="51" t="s">
        <v>22</v>
      </c>
      <c r="E12" s="51"/>
      <c r="F12" s="51"/>
      <c r="G12" s="51" t="s">
        <v>23</v>
      </c>
      <c r="H12" s="51"/>
      <c r="I12" s="51"/>
      <c r="J12" s="51"/>
      <c r="K12" s="51" t="s">
        <v>24</v>
      </c>
      <c r="L12" s="51"/>
      <c r="M12" s="51"/>
      <c r="N12" s="50"/>
      <c r="O12" s="50"/>
      <c r="R12" s="19"/>
      <c r="S12" s="20"/>
      <c r="T12" s="20"/>
      <c r="U12" s="20"/>
      <c r="V12" s="20"/>
      <c r="W12" s="20"/>
      <c r="X12" s="20"/>
      <c r="Y12" s="18"/>
      <c r="Z12" s="18"/>
      <c r="AA12" s="18"/>
      <c r="AB12" s="18"/>
      <c r="AC12" s="18"/>
    </row>
    <row r="13" spans="2:29" ht="12.75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  <c r="R13" s="19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</row>
    <row r="14" spans="2:29" ht="12.75">
      <c r="B14" s="14"/>
      <c r="C14" s="66" t="s">
        <v>59</v>
      </c>
      <c r="D14" s="66" t="s">
        <v>53</v>
      </c>
      <c r="E14" s="66"/>
      <c r="F14" s="66"/>
      <c r="G14" s="66"/>
      <c r="H14" s="66"/>
      <c r="I14" s="66"/>
      <c r="J14" s="66"/>
      <c r="K14" s="66"/>
      <c r="L14" s="66"/>
      <c r="M14" s="66" t="s">
        <v>54</v>
      </c>
      <c r="N14" s="66"/>
      <c r="O14" s="66"/>
      <c r="R14" s="19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</row>
    <row r="15" spans="2:29" ht="12.75">
      <c r="B15" s="14"/>
      <c r="C15" s="66"/>
      <c r="D15" s="67" t="s">
        <v>56</v>
      </c>
      <c r="E15" s="67"/>
      <c r="F15" s="67"/>
      <c r="G15" s="67"/>
      <c r="H15" s="67"/>
      <c r="I15" s="67" t="s">
        <v>57</v>
      </c>
      <c r="J15" s="67"/>
      <c r="K15" s="67"/>
      <c r="L15" s="67"/>
      <c r="M15" s="67"/>
      <c r="N15" s="66"/>
      <c r="O15" s="66"/>
      <c r="R15" s="19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</row>
    <row r="16" spans="2:29" ht="12.75">
      <c r="B16" s="14"/>
      <c r="C16" s="66"/>
      <c r="D16" s="67" t="s">
        <v>22</v>
      </c>
      <c r="E16" s="67"/>
      <c r="F16" s="67"/>
      <c r="G16" s="67" t="s">
        <v>55</v>
      </c>
      <c r="H16" s="67"/>
      <c r="I16" s="67"/>
      <c r="J16" s="67"/>
      <c r="K16" s="67" t="s">
        <v>24</v>
      </c>
      <c r="L16" s="67"/>
      <c r="M16" s="67"/>
      <c r="N16" s="67"/>
      <c r="O16" s="66"/>
      <c r="R16" s="19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</row>
    <row r="17" spans="14:29" ht="6.75" customHeight="1">
      <c r="N17" s="20"/>
      <c r="O17" s="23"/>
      <c r="R17" s="2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4:29" ht="8.25" customHeight="1">
      <c r="N18" s="24"/>
      <c r="O18" s="25"/>
      <c r="R18" s="16"/>
      <c r="S18" s="17"/>
      <c r="T18" s="17"/>
      <c r="U18" s="17"/>
      <c r="V18" s="17"/>
      <c r="W18" s="17"/>
      <c r="X18" s="17"/>
      <c r="Y18" s="18"/>
      <c r="Z18" s="18"/>
      <c r="AA18" s="18"/>
      <c r="AB18" s="18"/>
      <c r="AC18" s="18"/>
    </row>
    <row r="19" spans="2:29" ht="12.75">
      <c r="B19" s="21">
        <v>4597</v>
      </c>
      <c r="C19" s="18" t="str">
        <f>VLOOKUP(B19:B40,'[1]LEDEN'!A:E,2,FALSE)</f>
        <v>HENDERICK Paul</v>
      </c>
      <c r="D19" s="18"/>
      <c r="E19" s="18"/>
      <c r="F19" s="18"/>
      <c r="G19" s="18" t="str">
        <f>VLOOKUP(B19,'[1]LEDEN'!A:E,3,FALSE)</f>
        <v>KGBA</v>
      </c>
      <c r="H19" s="18"/>
      <c r="I19" s="18"/>
      <c r="J19" s="52" t="s">
        <v>61</v>
      </c>
      <c r="K19" s="53"/>
      <c r="L19" s="53"/>
      <c r="M19" s="54" t="s">
        <v>11</v>
      </c>
      <c r="N19" s="55"/>
      <c r="O19" s="56" t="s">
        <v>12</v>
      </c>
      <c r="R19" s="2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2:29" ht="12.75">
      <c r="B20" s="21">
        <v>8063</v>
      </c>
      <c r="C20" s="18" t="str">
        <f>VLOOKUP(B20:B40,'[1]LEDEN'!A:E,2,FALSE)</f>
        <v>COPPENS Christiaan</v>
      </c>
      <c r="D20" s="18"/>
      <c r="E20" s="18"/>
      <c r="F20" s="18"/>
      <c r="G20" s="18" t="str">
        <f>VLOOKUP(B20,'[1]LEDEN'!A:E,3,FALSE)</f>
        <v>ED</v>
      </c>
      <c r="H20" s="18"/>
      <c r="I20" s="18"/>
      <c r="J20" s="57"/>
      <c r="K20" s="58"/>
      <c r="L20" s="58"/>
      <c r="M20" s="59" t="s">
        <v>13</v>
      </c>
      <c r="N20" s="60"/>
      <c r="O20" s="61" t="s">
        <v>14</v>
      </c>
      <c r="R20" s="2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29" ht="12.75">
      <c r="B21" s="21">
        <v>9066</v>
      </c>
      <c r="C21" s="18" t="str">
        <f>VLOOKUP(B21:B40,'[1]LEDEN'!A:E,2,FALSE)</f>
        <v>WILLEMS Raymond</v>
      </c>
      <c r="D21" s="18"/>
      <c r="E21" s="18"/>
      <c r="F21" s="18"/>
      <c r="G21" s="18" t="str">
        <f>VLOOKUP(B21,'[1]LEDEN'!A:E,3,FALSE)</f>
        <v>GM</v>
      </c>
      <c r="H21" s="18" t="s">
        <v>15</v>
      </c>
      <c r="I21" s="18"/>
      <c r="J21" s="62"/>
      <c r="K21" s="63"/>
      <c r="L21" s="63"/>
      <c r="M21" s="64"/>
      <c r="N21" s="64"/>
      <c r="O21" s="65" t="s">
        <v>16</v>
      </c>
      <c r="R21" s="28"/>
      <c r="S21" s="29"/>
      <c r="T21" s="29"/>
      <c r="U21" s="29"/>
      <c r="V21" s="29"/>
      <c r="W21" s="29"/>
      <c r="X21" s="29"/>
      <c r="Y21" s="18"/>
      <c r="Z21" s="18"/>
      <c r="AA21" s="18"/>
      <c r="AB21" s="18"/>
      <c r="AC21" s="18"/>
    </row>
    <row r="22" spans="2:29" ht="12.75">
      <c r="B22" s="19">
        <v>7698</v>
      </c>
      <c r="C22" s="20" t="str">
        <f>VLOOKUP(B22:B43,'[1]LEDEN'!A:E,2,FALSE)</f>
        <v>VAN FLETEREN Piet</v>
      </c>
      <c r="D22" s="20"/>
      <c r="E22" s="20"/>
      <c r="F22" s="20"/>
      <c r="G22" s="20" t="str">
        <f>VLOOKUP(B22,'[1]LEDEN'!A:E,3,FALSE)</f>
        <v>KBCAW</v>
      </c>
      <c r="H22" s="20"/>
      <c r="I22" s="18"/>
      <c r="J22" s="68" t="s">
        <v>62</v>
      </c>
      <c r="K22" s="69"/>
      <c r="L22" s="69"/>
      <c r="M22" s="70" t="s">
        <v>17</v>
      </c>
      <c r="N22" s="71"/>
      <c r="O22" s="72"/>
      <c r="R22" s="19"/>
      <c r="S22" s="20"/>
      <c r="T22" s="20"/>
      <c r="U22" s="20"/>
      <c r="V22" s="20"/>
      <c r="W22" s="20"/>
      <c r="X22" s="20"/>
      <c r="Y22" s="18"/>
      <c r="Z22" s="18"/>
      <c r="AA22" s="18"/>
      <c r="AB22" s="18"/>
      <c r="AC22" s="18"/>
    </row>
    <row r="23" spans="2:29" ht="12.75">
      <c r="B23" s="19">
        <v>8410</v>
      </c>
      <c r="C23" s="20" t="str">
        <f>VLOOKUP(B23:B43,'[1]LEDEN'!A:E,2,FALSE)</f>
        <v>LIPPENS Tony</v>
      </c>
      <c r="D23" s="20"/>
      <c r="E23" s="20"/>
      <c r="F23" s="20"/>
      <c r="G23" s="20" t="str">
        <f>VLOOKUP(B23,'[1]LEDEN'!A:E,3,FALSE)</f>
        <v>ED</v>
      </c>
      <c r="H23" s="20"/>
      <c r="I23" s="18"/>
      <c r="J23" s="73"/>
      <c r="K23" s="74"/>
      <c r="L23" s="74"/>
      <c r="M23" s="75" t="s">
        <v>18</v>
      </c>
      <c r="N23" s="76"/>
      <c r="O23" s="77" t="s">
        <v>19</v>
      </c>
      <c r="R23" s="19"/>
      <c r="S23" s="20"/>
      <c r="T23" s="20"/>
      <c r="U23" s="20"/>
      <c r="V23" s="20"/>
      <c r="W23" s="20"/>
      <c r="X23" s="20"/>
      <c r="Y23" s="18"/>
      <c r="Z23" s="18"/>
      <c r="AA23" s="18"/>
      <c r="AB23" s="18"/>
      <c r="AC23" s="18"/>
    </row>
    <row r="24" spans="9:29" ht="12.75">
      <c r="I24" s="18"/>
      <c r="J24" s="78"/>
      <c r="K24" s="79"/>
      <c r="L24" s="79"/>
      <c r="M24" s="80" t="s">
        <v>20</v>
      </c>
      <c r="N24" s="81"/>
      <c r="O24" s="82" t="s">
        <v>21</v>
      </c>
      <c r="R24" s="19"/>
      <c r="S24" s="20"/>
      <c r="T24" s="20"/>
      <c r="U24" s="20"/>
      <c r="V24" s="20"/>
      <c r="W24" s="20"/>
      <c r="X24" s="20"/>
      <c r="Y24" s="18"/>
      <c r="Z24" s="18"/>
      <c r="AA24" s="18"/>
      <c r="AB24" s="18"/>
      <c r="AC24" s="18"/>
    </row>
    <row r="25" spans="2:29" ht="6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32"/>
      <c r="R25" s="19"/>
      <c r="S25" s="20"/>
      <c r="T25" s="20"/>
      <c r="U25" s="20"/>
      <c r="V25" s="20"/>
      <c r="W25" s="20"/>
      <c r="X25" s="20"/>
      <c r="Y25" s="20"/>
      <c r="Z25" s="18"/>
      <c r="AA25" s="18"/>
      <c r="AB25" s="18"/>
      <c r="AC25" s="18"/>
    </row>
    <row r="26" spans="2:29" ht="7.5" customHeight="1">
      <c r="B26" s="31"/>
      <c r="C26" s="1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1"/>
      <c r="O26" s="31"/>
      <c r="R26" s="19"/>
      <c r="S26" s="20"/>
      <c r="T26" s="20"/>
      <c r="U26" s="20"/>
      <c r="V26" s="20"/>
      <c r="W26" s="20"/>
      <c r="X26" s="20"/>
      <c r="Y26" s="18"/>
      <c r="Z26" s="18"/>
      <c r="AA26" s="18"/>
      <c r="AB26" s="18"/>
      <c r="AC26" s="18"/>
    </row>
    <row r="27" spans="2:15" ht="12.75">
      <c r="B27" s="14" t="s">
        <v>25</v>
      </c>
      <c r="C27" s="14"/>
      <c r="D27" s="34" t="s">
        <v>26</v>
      </c>
      <c r="E27" s="34"/>
      <c r="F27" s="34"/>
      <c r="G27" s="34"/>
      <c r="H27" s="34"/>
      <c r="I27" s="34"/>
      <c r="J27" s="34"/>
      <c r="K27" s="34" t="s">
        <v>27</v>
      </c>
      <c r="L27" s="34"/>
      <c r="M27" s="34" t="s">
        <v>28</v>
      </c>
      <c r="N27" s="34"/>
      <c r="O27" s="34"/>
    </row>
    <row r="28" spans="2:15" ht="12.75">
      <c r="B28" s="14"/>
      <c r="C28" s="14"/>
      <c r="D28" s="15" t="s">
        <v>29</v>
      </c>
      <c r="E28" s="15"/>
      <c r="F28" s="15"/>
      <c r="G28" s="15"/>
      <c r="H28" s="15"/>
      <c r="I28" s="15" t="s">
        <v>30</v>
      </c>
      <c r="J28" s="15"/>
      <c r="K28" s="15"/>
      <c r="L28" s="15"/>
      <c r="M28" s="15"/>
      <c r="N28" s="14"/>
      <c r="O28" s="14"/>
    </row>
    <row r="29" spans="9:15" ht="6" customHeight="1">
      <c r="I29" s="15"/>
      <c r="J29" s="15"/>
      <c r="K29" s="15"/>
      <c r="L29" s="15"/>
      <c r="M29" s="15"/>
      <c r="N29" s="14"/>
      <c r="O29" s="14"/>
    </row>
    <row r="30" spans="2:15" ht="12.75">
      <c r="B30" s="19">
        <v>8347</v>
      </c>
      <c r="C30" s="20" t="str">
        <f>VLOOKUP(B30:B49,'[1]LEDEN'!A:E,2,FALSE)</f>
        <v>BUYENS Pascal</v>
      </c>
      <c r="D30" s="20"/>
      <c r="E30" s="20"/>
      <c r="F30" s="20"/>
      <c r="G30" s="20" t="str">
        <f>VLOOKUP(B30,'[1]LEDEN'!A:E,3,FALSE)</f>
        <v>RV</v>
      </c>
      <c r="H30" s="20"/>
      <c r="I30" s="18"/>
      <c r="J30" s="22" t="s">
        <v>11</v>
      </c>
      <c r="K30" s="11"/>
      <c r="L30" s="22" t="s">
        <v>12</v>
      </c>
      <c r="M30" s="18"/>
      <c r="N30" s="20"/>
      <c r="O30" s="23"/>
    </row>
    <row r="31" spans="2:15" ht="12.75">
      <c r="B31" s="19">
        <v>8891</v>
      </c>
      <c r="C31" s="20" t="str">
        <f>VLOOKUP(B31:B48,'[1]LEDEN'!A:E,2,FALSE)</f>
        <v>PLATTEAU Steven</v>
      </c>
      <c r="D31" s="20"/>
      <c r="E31" s="20"/>
      <c r="F31" s="20"/>
      <c r="G31" s="20" t="str">
        <f>VLOOKUP(B31,'[1]LEDEN'!A:E,3,FALSE)</f>
        <v>EWH</v>
      </c>
      <c r="H31" s="20"/>
      <c r="I31" s="18"/>
      <c r="J31" s="22" t="s">
        <v>13</v>
      </c>
      <c r="K31" s="1"/>
      <c r="L31" s="22" t="s">
        <v>14</v>
      </c>
      <c r="M31" s="18"/>
      <c r="N31" s="24"/>
      <c r="O31" s="25"/>
    </row>
    <row r="32" spans="2:15" ht="12.75">
      <c r="B32" s="19">
        <v>8894</v>
      </c>
      <c r="C32" s="20" t="str">
        <f>VLOOKUP(B32:B50,'[1]LEDEN'!A:E,2,FALSE)</f>
        <v>MAES David</v>
      </c>
      <c r="D32" s="20"/>
      <c r="E32" s="20"/>
      <c r="F32" s="20"/>
      <c r="G32" s="20" t="str">
        <f>VLOOKUP(B32,'[1]LEDEN'!A:E,3,FALSE)</f>
        <v>KBCAW</v>
      </c>
      <c r="H32" s="20"/>
      <c r="I32" s="20"/>
      <c r="J32" s="1"/>
      <c r="K32" s="1"/>
      <c r="L32" s="22" t="s">
        <v>16</v>
      </c>
      <c r="M32" s="18"/>
      <c r="N32" s="24"/>
      <c r="O32" s="25"/>
    </row>
    <row r="33" spans="2:15" ht="12.75">
      <c r="B33" s="19">
        <v>5208</v>
      </c>
      <c r="C33" s="20" t="str">
        <f>VLOOKUP(B33:B51,'[1]LEDEN'!A:E,2,FALSE)</f>
        <v>VAN HAMME Rudi</v>
      </c>
      <c r="D33" s="20"/>
      <c r="E33" s="20"/>
      <c r="F33" s="20"/>
      <c r="G33" s="20" t="str">
        <f>VLOOKUP(B33,'[1]LEDEN'!A:E,3,FALSE)</f>
        <v>KGBA</v>
      </c>
      <c r="H33" s="20"/>
      <c r="I33" s="18"/>
      <c r="J33" s="26" t="s">
        <v>17</v>
      </c>
      <c r="K33" s="1"/>
      <c r="L33" s="1"/>
      <c r="M33" s="18"/>
      <c r="N33" s="24"/>
      <c r="O33" s="25"/>
    </row>
    <row r="34" spans="2:15" ht="12.75">
      <c r="B34" s="19">
        <v>8067</v>
      </c>
      <c r="C34" s="20" t="str">
        <f>VLOOKUP(B34:B54,'[1]LEDEN'!A:E,2,FALSE)</f>
        <v>HERMANS Robert</v>
      </c>
      <c r="D34" s="20"/>
      <c r="E34" s="20"/>
      <c r="F34" s="20"/>
      <c r="G34" s="20" t="str">
        <f>VLOOKUP(B34,'[1]LEDEN'!A:E,3,FALSE)</f>
        <v>EWH</v>
      </c>
      <c r="H34" s="20"/>
      <c r="I34" s="25"/>
      <c r="J34" s="22" t="s">
        <v>18</v>
      </c>
      <c r="K34" s="1"/>
      <c r="L34" s="22" t="s">
        <v>19</v>
      </c>
      <c r="M34" s="25"/>
      <c r="N34" s="27"/>
      <c r="O34" s="27"/>
    </row>
    <row r="35" spans="9:15" ht="12.75">
      <c r="I35" s="22"/>
      <c r="J35" s="22" t="s">
        <v>20</v>
      </c>
      <c r="K35" s="1"/>
      <c r="L35" s="26" t="s">
        <v>21</v>
      </c>
      <c r="M35" s="35"/>
      <c r="N35" s="22"/>
      <c r="O35" s="30"/>
    </row>
    <row r="36" spans="2:15" ht="6.75" customHeight="1">
      <c r="B36" s="14"/>
      <c r="C36" s="14"/>
      <c r="D36" s="14"/>
      <c r="E36" s="14"/>
      <c r="F36" s="14"/>
      <c r="G36" s="14"/>
      <c r="H36" s="89"/>
      <c r="I36" s="90"/>
      <c r="J36" s="90"/>
      <c r="K36" s="90"/>
      <c r="L36" s="89"/>
      <c r="M36" s="90"/>
      <c r="N36" s="90"/>
      <c r="O36" s="90"/>
    </row>
    <row r="37" spans="2:15" ht="12.75">
      <c r="B37" s="31"/>
      <c r="C37" s="14"/>
      <c r="D37" s="34" t="s">
        <v>22</v>
      </c>
      <c r="E37" s="34"/>
      <c r="F37" s="34"/>
      <c r="G37" s="34" t="s">
        <v>31</v>
      </c>
      <c r="H37" s="34"/>
      <c r="I37" s="34"/>
      <c r="J37" s="34"/>
      <c r="K37" s="34" t="s">
        <v>24</v>
      </c>
      <c r="L37" s="34"/>
      <c r="M37" s="34"/>
      <c r="N37" s="31"/>
      <c r="O37" s="31"/>
    </row>
    <row r="38" spans="2:15" ht="6.75" customHeight="1">
      <c r="B38" s="31"/>
      <c r="C38" s="1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1"/>
      <c r="O38" s="31"/>
    </row>
    <row r="39" spans="2:15" ht="12.75">
      <c r="B39" s="31" t="s">
        <v>32</v>
      </c>
      <c r="C39" s="31"/>
      <c r="D39" s="31"/>
      <c r="E39" s="31">
        <v>30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ht="7.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12.75">
      <c r="B41" s="36" t="s">
        <v>33</v>
      </c>
      <c r="C41" s="36"/>
      <c r="D41" s="36"/>
      <c r="E41" s="36"/>
      <c r="F41" s="36"/>
      <c r="G41" s="36" t="s">
        <v>34</v>
      </c>
      <c r="H41" s="36"/>
      <c r="I41" s="36"/>
      <c r="J41" s="36"/>
      <c r="K41" s="36"/>
      <c r="L41" s="37"/>
      <c r="M41" s="37"/>
      <c r="N41" s="37"/>
      <c r="O41" s="37"/>
    </row>
    <row r="42" spans="2:15" ht="7.5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2:15" ht="12.75">
      <c r="B43" s="31"/>
      <c r="C43" s="31" t="s">
        <v>35</v>
      </c>
      <c r="D43" s="31"/>
      <c r="E43" s="31"/>
      <c r="F43" s="38" t="s">
        <v>36</v>
      </c>
      <c r="G43" s="38"/>
      <c r="H43" s="38"/>
      <c r="I43" s="38"/>
      <c r="J43" s="38"/>
      <c r="K43" s="38"/>
      <c r="L43" s="31"/>
      <c r="M43" s="31"/>
      <c r="N43" s="31"/>
      <c r="O43" s="31"/>
    </row>
    <row r="44" spans="2:15" ht="12.75">
      <c r="B44" s="31"/>
      <c r="C44" s="31"/>
      <c r="D44" s="31"/>
      <c r="E44" s="31"/>
      <c r="F44" s="38" t="s">
        <v>37</v>
      </c>
      <c r="G44" s="38"/>
      <c r="H44" s="38"/>
      <c r="I44" s="38"/>
      <c r="J44" s="38"/>
      <c r="K44" s="38"/>
      <c r="L44" s="31"/>
      <c r="M44" s="31"/>
      <c r="N44" s="31"/>
      <c r="O44" s="31"/>
    </row>
    <row r="45" spans="2:15" ht="12.75">
      <c r="B45" s="31"/>
      <c r="C45" s="31"/>
      <c r="D45" s="31"/>
      <c r="E45" s="31"/>
      <c r="F45" s="38" t="s">
        <v>38</v>
      </c>
      <c r="G45" s="38"/>
      <c r="H45" s="38"/>
      <c r="I45" s="38"/>
      <c r="J45" s="38"/>
      <c r="K45" s="38"/>
      <c r="L45" s="31"/>
      <c r="M45" s="31"/>
      <c r="N45" s="31"/>
      <c r="O45" s="31"/>
    </row>
    <row r="46" spans="2:15" ht="6.75" customHeight="1">
      <c r="B46" s="31"/>
      <c r="C46" s="31"/>
      <c r="D46" s="31"/>
      <c r="E46" s="31"/>
      <c r="F46" s="38"/>
      <c r="G46" s="38"/>
      <c r="H46" s="38"/>
      <c r="I46" s="38"/>
      <c r="J46" s="38"/>
      <c r="K46" s="38"/>
      <c r="L46" s="31"/>
      <c r="M46" s="31"/>
      <c r="N46" s="31"/>
      <c r="O46" s="31"/>
    </row>
    <row r="47" spans="2:15" ht="12.75">
      <c r="B47" s="31"/>
      <c r="C47" s="31" t="s">
        <v>39</v>
      </c>
      <c r="D47" s="31"/>
      <c r="E47" s="31"/>
      <c r="F47" s="31"/>
      <c r="G47" s="31" t="s">
        <v>40</v>
      </c>
      <c r="H47" s="39">
        <v>1.49</v>
      </c>
      <c r="I47" s="31"/>
      <c r="J47" s="31"/>
      <c r="K47" s="14" t="s">
        <v>41</v>
      </c>
      <c r="L47" s="40">
        <v>1.3</v>
      </c>
      <c r="M47" s="31"/>
      <c r="N47" s="31"/>
      <c r="O47" s="31"/>
    </row>
    <row r="48" spans="2:15" ht="12.75">
      <c r="B48" s="31"/>
      <c r="C48" s="31" t="s">
        <v>42</v>
      </c>
      <c r="D48" s="31"/>
      <c r="E48" s="31"/>
      <c r="F48" s="31"/>
      <c r="G48" s="31" t="s">
        <v>40</v>
      </c>
      <c r="H48" s="39">
        <v>2</v>
      </c>
      <c r="I48" s="31"/>
      <c r="J48" s="31"/>
      <c r="K48" s="14" t="s">
        <v>41</v>
      </c>
      <c r="L48" s="40">
        <v>1.75</v>
      </c>
      <c r="M48" s="31"/>
      <c r="N48" s="31"/>
      <c r="O48" s="31"/>
    </row>
    <row r="49" spans="2:15" ht="12.75">
      <c r="B49" s="31"/>
      <c r="C49" s="31"/>
      <c r="D49" s="31"/>
      <c r="E49" s="31"/>
      <c r="F49" s="31"/>
      <c r="G49" s="31"/>
      <c r="H49" s="41"/>
      <c r="I49" s="31"/>
      <c r="J49" s="31"/>
      <c r="K49" s="14"/>
      <c r="L49" s="40"/>
      <c r="M49" s="31"/>
      <c r="N49" s="31"/>
      <c r="O49" s="31"/>
    </row>
    <row r="50" spans="2:15" ht="8.2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12.75">
      <c r="B51" s="31"/>
      <c r="C51" s="31" t="s">
        <v>43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ht="12.75">
      <c r="B53" s="31"/>
      <c r="C53" s="31" t="s">
        <v>44</v>
      </c>
      <c r="D53" s="31"/>
      <c r="E53" s="31"/>
      <c r="F53" s="31"/>
      <c r="G53" s="31"/>
      <c r="H53" s="31" t="s">
        <v>45</v>
      </c>
      <c r="I53" s="31"/>
      <c r="J53" s="31" t="s">
        <v>46</v>
      </c>
      <c r="K53" s="42"/>
      <c r="L53" s="31" t="s">
        <v>47</v>
      </c>
      <c r="M53" s="31"/>
      <c r="N53" s="31"/>
      <c r="O53" s="31"/>
    </row>
    <row r="54" spans="2:15" ht="8.2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ht="12.75">
      <c r="B55" s="31"/>
      <c r="C55" s="43" t="s">
        <v>48</v>
      </c>
      <c r="D55" s="43"/>
      <c r="E55" s="43"/>
      <c r="F55" s="43"/>
      <c r="G55" s="43"/>
      <c r="H55" s="43"/>
      <c r="I55" s="43"/>
      <c r="J55" s="43"/>
      <c r="K55" s="43"/>
      <c r="L55" s="31"/>
      <c r="M55" s="31"/>
      <c r="N55" s="31"/>
      <c r="O55" s="31"/>
    </row>
    <row r="56" spans="2:15" ht="12.75">
      <c r="B56" s="31"/>
      <c r="C56" s="14" t="s">
        <v>49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ht="12.75">
      <c r="B57" s="31"/>
      <c r="C57" s="14" t="s">
        <v>50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ht="12.75">
      <c r="B58" s="31"/>
      <c r="C58" s="44" t="s">
        <v>51</v>
      </c>
      <c r="D58" s="45"/>
      <c r="E58" s="45"/>
      <c r="F58" s="45"/>
      <c r="G58" s="45"/>
      <c r="H58" s="45"/>
      <c r="I58" s="45"/>
      <c r="J58" s="45"/>
      <c r="K58" s="31"/>
      <c r="L58" s="31"/>
      <c r="M58" s="31"/>
      <c r="N58" s="31"/>
      <c r="O58" s="31"/>
    </row>
    <row r="59" spans="2:15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6"/>
    </row>
    <row r="60" spans="3:14" ht="15.75">
      <c r="C60" s="46" t="s">
        <v>52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</sheetData>
  <mergeCells count="9">
    <mergeCell ref="H36:K36"/>
    <mergeCell ref="L36:O36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2012-01-02T18:32:09Z</cp:lastPrinted>
  <dcterms:created xsi:type="dcterms:W3CDTF">2012-01-02T18:16:51Z</dcterms:created>
  <dcterms:modified xsi:type="dcterms:W3CDTF">2012-01-02T19:31:26Z</dcterms:modified>
  <cp:category/>
  <cp:version/>
  <cp:contentType/>
  <cp:contentStatus/>
</cp:coreProperties>
</file>