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3 poul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<sst xmlns="http://schemas.openxmlformats.org/spreadsheetml/2006/main" count="87" uniqueCount="74">
  <si>
    <t>KAMPIOENSCHAP VAN BELGIE</t>
  </si>
  <si>
    <t>VZW KONINKLIJKE BELGISCHE BILJARTBOND</t>
  </si>
  <si>
    <t>zetel : Martelarenplein 13   3000  Leuven</t>
  </si>
  <si>
    <t>GEWEST BEIDE VLAANDEREN</t>
  </si>
  <si>
    <t>District Gent - voorwedstrijden .</t>
  </si>
  <si>
    <t xml:space="preserve">4° klasse driebanden MB </t>
  </si>
  <si>
    <t xml:space="preserve">Poule 1 </t>
  </si>
  <si>
    <t>K.  BC. ELK WEIRD'HEM  markt 16     9900 Eeklo</t>
  </si>
  <si>
    <t>( Eiktak )</t>
  </si>
  <si>
    <t>tel : 09 / 37733 47</t>
  </si>
  <si>
    <t>Wedstrijdleiding :</t>
  </si>
  <si>
    <t>VAN ACKER Johan</t>
  </si>
  <si>
    <t>of afgevaardigde</t>
  </si>
  <si>
    <t>ma. 30 jan en wo 1 feb 2012</t>
  </si>
  <si>
    <t>om 19u00</t>
  </si>
  <si>
    <t>30 jan.</t>
  </si>
  <si>
    <t>1  -  2</t>
  </si>
  <si>
    <t xml:space="preserve"> 3  -  4</t>
  </si>
  <si>
    <t>V 1 - W 2</t>
  </si>
  <si>
    <t>V 2 - W 1</t>
  </si>
  <si>
    <t xml:space="preserve">1 feb. </t>
  </si>
  <si>
    <t>V 1 - V 2</t>
  </si>
  <si>
    <t>W 1 - W 2</t>
  </si>
  <si>
    <t>NA KLASSEMENT :</t>
  </si>
  <si>
    <t>1ste - 4de          2de - 3de</t>
  </si>
  <si>
    <t>Poule 2</t>
  </si>
  <si>
    <t>K. GENTSCHE B.A. Snook. Pal. Argos Antw. Stwg 550 St Amandsb</t>
  </si>
  <si>
    <t>tel : 09 / 228 19 38</t>
  </si>
  <si>
    <t>HENDERICK  Paul</t>
  </si>
  <si>
    <t>za. 4 en zo. 5 feb. 2012</t>
  </si>
  <si>
    <t>om  14u00</t>
  </si>
  <si>
    <t>4 feb.</t>
  </si>
  <si>
    <t>5 feb.</t>
  </si>
  <si>
    <t>Poule 3</t>
  </si>
  <si>
    <t>BC. ROYALVRIENDEN . N. De Tierestraat 166  9700 Oudenaarde</t>
  </si>
  <si>
    <t xml:space="preserve">tel : 0474 / 87 38 48 </t>
  </si>
  <si>
    <t>LANDRIEU Jan</t>
  </si>
  <si>
    <t>do. 2 feb.  2012   om 19u00   en   za. 4 feb. 2012   om 14u00</t>
  </si>
  <si>
    <t>RV</t>
  </si>
  <si>
    <t>2 feb.</t>
  </si>
  <si>
    <t>wed 1</t>
  </si>
  <si>
    <t xml:space="preserve"> 1 - 2</t>
  </si>
  <si>
    <t>UN</t>
  </si>
  <si>
    <t>wed 2</t>
  </si>
  <si>
    <t>3 - verl. Wedstr. 1</t>
  </si>
  <si>
    <t>EWH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</si>
  <si>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</si>
  <si>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</si>
  <si>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</si>
  <si>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</si>
  <si>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</si>
  <si>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</si>
  <si>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</si>
  <si>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</si>
  <si>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</si>
  <si>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</si>
  <si>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</si>
  <si>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</si>
  <si>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</si>
  <si>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</si>
  <si>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</si>
  <si>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</si>
  <si>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</si>
  <si>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</si>
  <si>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</si>
  <si>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</si>
  <si>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</si>
  <si>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16 jan. 2012.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</si>
  <si>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</si>
  <si>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</si>
  <si>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</si>
  <si>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</si>
  <si>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</si>
  <si>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Sportjaar 2011-2012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</si>
</sst>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4&#176;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tabSelected="1" workbookViewId="0" topLeftCell="A1">
      <selection activeCell="T15" sqref="T1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73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44" t="s">
        <v>4</v>
      </c>
      <c r="E7" s="44"/>
      <c r="F7" s="44"/>
      <c r="G7" s="44"/>
      <c r="H7" s="44"/>
      <c r="I7" s="45" t="s">
        <v>5</v>
      </c>
      <c r="J7" s="45"/>
      <c r="K7" s="45"/>
      <c r="L7" s="45"/>
      <c r="M7" s="45"/>
      <c r="N7" s="9"/>
      <c r="O7" s="10"/>
    </row>
    <row r="8" ht="6.75" customHeight="1"/>
    <row r="9" spans="2:15" ht="12.75">
      <c r="B9" s="11" t="s">
        <v>6</v>
      </c>
      <c r="C9" s="11"/>
      <c r="D9" s="12" t="s">
        <v>7</v>
      </c>
      <c r="E9" s="12"/>
      <c r="F9" s="12"/>
      <c r="G9" s="12"/>
      <c r="H9" s="12"/>
      <c r="I9" s="12"/>
      <c r="J9" s="12"/>
      <c r="K9" s="12" t="s">
        <v>8</v>
      </c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2.75">
      <c r="B11" s="11"/>
      <c r="C11" s="11"/>
      <c r="D11" s="13" t="s">
        <v>13</v>
      </c>
      <c r="E11" s="13"/>
      <c r="F11" s="13"/>
      <c r="G11" s="13"/>
      <c r="H11" s="13"/>
      <c r="I11" s="13" t="s">
        <v>14</v>
      </c>
      <c r="J11" s="13"/>
      <c r="K11" s="13"/>
      <c r="L11" s="13"/>
      <c r="M11" s="13"/>
      <c r="N11" s="11"/>
      <c r="O11" s="11"/>
    </row>
    <row r="12" spans="2:15" ht="5.25" customHeight="1">
      <c r="B12" s="11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/>
      <c r="O12" s="11"/>
    </row>
    <row r="13" spans="2:15" ht="12.75">
      <c r="B13" s="14">
        <v>8067</v>
      </c>
      <c r="C13" s="15" t="str">
        <f>VLOOKUP(B13:B54,'[1]LEDEN'!A:E,2,FALSE)</f>
        <v>HERMANS Robert</v>
      </c>
      <c r="D13" s="15"/>
      <c r="E13" s="15"/>
      <c r="F13" s="15"/>
      <c r="G13" s="15" t="str">
        <f>VLOOKUP(B13,'[1]LEDEN'!A:E,3,FALSE)</f>
        <v>EWH</v>
      </c>
      <c r="I13" t="s">
        <v>15</v>
      </c>
      <c r="K13" s="16" t="s">
        <v>16</v>
      </c>
      <c r="L13" s="17"/>
      <c r="M13" s="16" t="s">
        <v>17</v>
      </c>
      <c r="N13" s="18"/>
      <c r="O13" s="15"/>
    </row>
    <row r="14" spans="2:15" ht="12.75">
      <c r="B14" s="14">
        <v>8891</v>
      </c>
      <c r="C14" s="15" t="str">
        <f>VLOOKUP(B14:B55,'[1]LEDEN'!A:E,2,FALSE)</f>
        <v>PLATTEAU Steven</v>
      </c>
      <c r="D14" s="15"/>
      <c r="E14" s="15"/>
      <c r="F14" s="15"/>
      <c r="G14" s="15" t="str">
        <f>VLOOKUP(B14,'[1]LEDEN'!A:E,3,FALSE)</f>
        <v>EWH</v>
      </c>
      <c r="K14" s="18" t="s">
        <v>18</v>
      </c>
      <c r="L14" s="18"/>
      <c r="M14" s="18" t="s">
        <v>19</v>
      </c>
      <c r="N14" s="18"/>
      <c r="O14" s="15"/>
    </row>
    <row r="15" spans="2:15" ht="12.75">
      <c r="B15" s="14">
        <v>4597</v>
      </c>
      <c r="C15" s="15" t="str">
        <f>VLOOKUP(B15:B56,'[1]LEDEN'!A:E,2,FALSE)</f>
        <v>HENDERICK Paul</v>
      </c>
      <c r="D15" s="15"/>
      <c r="E15" s="15"/>
      <c r="F15" s="15"/>
      <c r="G15" s="15" t="str">
        <f>VLOOKUP(B15,'[1]LEDEN'!A:E,3,FALSE)</f>
        <v>KGBA</v>
      </c>
      <c r="O15" s="15"/>
    </row>
    <row r="16" spans="2:14" ht="12.75">
      <c r="B16" s="14">
        <v>8410</v>
      </c>
      <c r="C16" s="15" t="str">
        <f>VLOOKUP(B13:B53,'[1]LEDEN'!A:E,2,FALSE)</f>
        <v>LIPPENS Tony</v>
      </c>
      <c r="D16" s="15"/>
      <c r="E16" s="15"/>
      <c r="F16" s="15"/>
      <c r="G16" s="15" t="str">
        <f>VLOOKUP(B16,'[1]LEDEN'!A:E,3,FALSE)</f>
        <v>ED</v>
      </c>
      <c r="I16" t="s">
        <v>20</v>
      </c>
      <c r="K16" s="18" t="s">
        <v>21</v>
      </c>
      <c r="L16" s="18"/>
      <c r="M16" s="18" t="s">
        <v>22</v>
      </c>
      <c r="N16" s="18"/>
    </row>
    <row r="17" spans="9:15" ht="12.75">
      <c r="I17" s="19"/>
      <c r="J17" s="16"/>
      <c r="K17" s="18" t="s">
        <v>23</v>
      </c>
      <c r="L17" s="18"/>
      <c r="M17" s="18"/>
      <c r="N17" s="18"/>
      <c r="O17" s="20"/>
    </row>
    <row r="18" spans="2:15" ht="12.75">
      <c r="B18" s="14"/>
      <c r="C18" s="15"/>
      <c r="D18" s="15"/>
      <c r="E18" s="15"/>
      <c r="F18" s="15"/>
      <c r="G18" s="15"/>
      <c r="I18" s="19"/>
      <c r="J18" s="16"/>
      <c r="K18" s="18" t="s">
        <v>24</v>
      </c>
      <c r="L18" s="18"/>
      <c r="M18" s="18"/>
      <c r="N18" s="18"/>
      <c r="O18" s="20"/>
    </row>
    <row r="19" spans="2:15" ht="9" customHeight="1">
      <c r="B19" s="21"/>
      <c r="C19" s="22"/>
      <c r="D19" s="11"/>
      <c r="E19" s="11"/>
      <c r="F19" s="11"/>
      <c r="G19" s="11"/>
      <c r="H19" s="23"/>
      <c r="I19" s="19"/>
      <c r="J19" s="23"/>
      <c r="K19" s="19"/>
      <c r="L19" s="20"/>
      <c r="M19" s="20"/>
      <c r="N19" s="20"/>
      <c r="O19" s="20"/>
    </row>
    <row r="20" spans="2:15" ht="12.75">
      <c r="B20" s="11" t="s">
        <v>25</v>
      </c>
      <c r="C20" s="22"/>
      <c r="D20" s="12" t="s">
        <v>26</v>
      </c>
      <c r="E20" s="12"/>
      <c r="F20" s="12"/>
      <c r="G20" s="12"/>
      <c r="H20" s="13"/>
      <c r="I20" s="13"/>
      <c r="J20" s="13"/>
      <c r="K20" s="13"/>
      <c r="L20" s="13"/>
      <c r="M20" s="13" t="s">
        <v>27</v>
      </c>
      <c r="N20" s="13"/>
      <c r="O20" s="13"/>
    </row>
    <row r="21" spans="2:15" ht="12.75">
      <c r="B21" s="11"/>
      <c r="C21" s="22"/>
      <c r="D21" s="12" t="s">
        <v>10</v>
      </c>
      <c r="E21" s="12"/>
      <c r="F21" s="12"/>
      <c r="G21" s="12" t="s">
        <v>28</v>
      </c>
      <c r="H21" s="13"/>
      <c r="I21" s="13"/>
      <c r="J21" s="13"/>
      <c r="K21" s="13" t="s">
        <v>12</v>
      </c>
      <c r="L21" s="13"/>
      <c r="M21" s="13"/>
      <c r="N21" s="13"/>
      <c r="O21" s="13"/>
    </row>
    <row r="22" spans="2:15" ht="12.75">
      <c r="B22" s="11"/>
      <c r="C22" s="22"/>
      <c r="D22" s="12" t="s">
        <v>29</v>
      </c>
      <c r="E22" s="12"/>
      <c r="F22" s="12"/>
      <c r="G22" s="12"/>
      <c r="H22" s="13"/>
      <c r="I22" s="13" t="s">
        <v>30</v>
      </c>
      <c r="J22" s="13"/>
      <c r="K22" s="13"/>
      <c r="L22" s="13"/>
      <c r="M22" s="13"/>
      <c r="N22" s="13"/>
      <c r="O22" s="13"/>
    </row>
    <row r="23" spans="2:15" ht="5.25" customHeight="1">
      <c r="B23" s="11"/>
      <c r="C23" s="24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1"/>
      <c r="O23" s="11"/>
    </row>
    <row r="24" spans="2:15" ht="12.75">
      <c r="B24" s="14">
        <v>8352</v>
      </c>
      <c r="C24" s="15" t="str">
        <f>VLOOKUP(B24:B65,'[1]LEDEN'!A:E,2,FALSE)</f>
        <v>COSYNS Marc</v>
      </c>
      <c r="D24" s="15"/>
      <c r="E24" s="15"/>
      <c r="F24" s="15"/>
      <c r="G24" s="15" t="str">
        <f>VLOOKUP(B24,'[1]LEDEN'!A:E,3,FALSE)</f>
        <v>KBCAW</v>
      </c>
      <c r="I24" t="s">
        <v>31</v>
      </c>
      <c r="K24" s="16" t="s">
        <v>16</v>
      </c>
      <c r="L24" s="17"/>
      <c r="M24" s="16" t="s">
        <v>17</v>
      </c>
      <c r="N24" s="18"/>
      <c r="O24" s="15"/>
    </row>
    <row r="25" spans="2:15" ht="12.75">
      <c r="B25" s="14">
        <v>6096</v>
      </c>
      <c r="C25" s="15" t="str">
        <f>VLOOKUP(B25:B66,'[1]LEDEN'!A:E,2,FALSE)</f>
        <v>VAN REETH Rudy</v>
      </c>
      <c r="D25" s="15"/>
      <c r="E25" s="15"/>
      <c r="F25" s="15"/>
      <c r="G25" s="15" t="str">
        <f>VLOOKUP(B25,'[1]LEDEN'!A:E,3,FALSE)</f>
        <v>K. EBC</v>
      </c>
      <c r="K25" s="18" t="s">
        <v>18</v>
      </c>
      <c r="L25" s="18"/>
      <c r="M25" s="18" t="s">
        <v>19</v>
      </c>
      <c r="N25" s="18"/>
      <c r="O25" s="15"/>
    </row>
    <row r="26" spans="2:15" ht="12.75">
      <c r="B26" s="14">
        <v>5208</v>
      </c>
      <c r="C26" s="15" t="str">
        <f>VLOOKUP(B26:B67,'[1]LEDEN'!A:E,2,FALSE)</f>
        <v>VAN HAMME Rudi</v>
      </c>
      <c r="D26" s="15"/>
      <c r="E26" s="15"/>
      <c r="F26" s="15"/>
      <c r="G26" s="15" t="str">
        <f>VLOOKUP(B26,'[1]LEDEN'!A:E,3,FALSE)</f>
        <v>KGBA</v>
      </c>
      <c r="O26" s="15"/>
    </row>
    <row r="27" spans="2:14" ht="12.75">
      <c r="B27" s="14">
        <v>8347</v>
      </c>
      <c r="C27" s="15" t="str">
        <f>VLOOKUP(B27:B68,'[1]LEDEN'!A:E,2,FALSE)</f>
        <v>BUYENS Pascal</v>
      </c>
      <c r="D27" s="15"/>
      <c r="E27" s="15"/>
      <c r="F27" s="15"/>
      <c r="G27" s="15" t="str">
        <f>VLOOKUP(B27,'[1]LEDEN'!A:E,3,FALSE)</f>
        <v>RV</v>
      </c>
      <c r="I27" t="s">
        <v>32</v>
      </c>
      <c r="K27" s="18" t="s">
        <v>21</v>
      </c>
      <c r="L27" s="18"/>
      <c r="M27" s="18" t="s">
        <v>22</v>
      </c>
      <c r="N27" s="18"/>
    </row>
    <row r="28" spans="9:15" ht="12.75">
      <c r="I28" s="19"/>
      <c r="J28" s="16"/>
      <c r="K28" s="18" t="s">
        <v>23</v>
      </c>
      <c r="L28" s="18"/>
      <c r="M28" s="18"/>
      <c r="N28" s="18"/>
      <c r="O28" s="19"/>
    </row>
    <row r="29" spans="9:15" ht="12.75">
      <c r="I29" s="19"/>
      <c r="J29" s="16"/>
      <c r="K29" s="18" t="s">
        <v>24</v>
      </c>
      <c r="L29" s="18"/>
      <c r="M29" s="18"/>
      <c r="N29" s="18"/>
      <c r="O29" s="19"/>
    </row>
    <row r="30" spans="2:15" ht="8.25" customHeight="1">
      <c r="B30" s="11"/>
      <c r="C30" s="11"/>
      <c r="D30" s="11"/>
      <c r="E30" s="11"/>
      <c r="F30" s="11"/>
      <c r="G30" s="11"/>
      <c r="H30" s="42"/>
      <c r="I30" s="43"/>
      <c r="J30" s="43"/>
      <c r="K30" s="43"/>
      <c r="L30" s="42"/>
      <c r="M30" s="43"/>
      <c r="N30" s="43"/>
      <c r="O30" s="43"/>
    </row>
    <row r="31" spans="2:15" ht="12.75">
      <c r="B31" s="11" t="s">
        <v>33</v>
      </c>
      <c r="C31" s="25"/>
      <c r="D31" s="13" t="s">
        <v>34</v>
      </c>
      <c r="E31" s="13"/>
      <c r="F31" s="13"/>
      <c r="G31" s="13"/>
      <c r="H31" s="13"/>
      <c r="I31" s="13"/>
      <c r="J31" s="13"/>
      <c r="K31" s="13"/>
      <c r="L31" s="13"/>
      <c r="M31" s="13" t="s">
        <v>35</v>
      </c>
      <c r="N31" s="13"/>
      <c r="O31" s="13"/>
    </row>
    <row r="32" spans="2:15" ht="12.75">
      <c r="B32" s="25"/>
      <c r="C32" s="11"/>
      <c r="D32" s="13" t="s">
        <v>10</v>
      </c>
      <c r="E32" s="13"/>
      <c r="F32" s="13"/>
      <c r="G32" s="13" t="s">
        <v>36</v>
      </c>
      <c r="H32" s="13"/>
      <c r="I32" s="13"/>
      <c r="J32" s="13"/>
      <c r="K32" s="13" t="s">
        <v>12</v>
      </c>
      <c r="L32" s="13"/>
      <c r="M32" s="13"/>
      <c r="N32" s="26"/>
      <c r="O32" s="26"/>
    </row>
    <row r="33" spans="2:15" ht="12.75">
      <c r="B33" s="25"/>
      <c r="C33" s="11"/>
      <c r="D33" s="27" t="s">
        <v>37</v>
      </c>
      <c r="E33" s="27"/>
      <c r="F33" s="27"/>
      <c r="G33" s="27"/>
      <c r="H33" s="27"/>
      <c r="I33" s="27"/>
      <c r="J33" s="27"/>
      <c r="K33" s="27"/>
      <c r="L33" s="25"/>
      <c r="M33" s="25"/>
      <c r="N33" s="26"/>
      <c r="O33" s="26"/>
    </row>
    <row r="34" spans="2:15" ht="4.5" customHeight="1">
      <c r="B34" s="25"/>
      <c r="C34" s="1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</row>
    <row r="35" spans="2:13" ht="12.75">
      <c r="B35" s="28">
        <v>8125</v>
      </c>
      <c r="C35" s="27" t="str">
        <f>VLOOKUP(B35:B74,'[1]LEDEN'!A:E,2,FALSE)</f>
        <v>LANDRIEU Jan</v>
      </c>
      <c r="D35" s="27"/>
      <c r="E35" s="27"/>
      <c r="F35" s="27"/>
      <c r="G35" s="27" t="s">
        <v>38</v>
      </c>
      <c r="H35" s="29"/>
      <c r="I35" t="s">
        <v>39</v>
      </c>
      <c r="K35" t="s">
        <v>40</v>
      </c>
      <c r="M35" t="s">
        <v>41</v>
      </c>
    </row>
    <row r="36" spans="2:13" ht="12.75">
      <c r="B36" s="28">
        <v>4966</v>
      </c>
      <c r="C36" s="27" t="str">
        <f>VLOOKUP(B36:B59,'[2]LEDEN'!A:E,2,FALSE)</f>
        <v>ROSSEL Francis</v>
      </c>
      <c r="D36" s="27"/>
      <c r="E36" s="27"/>
      <c r="F36" s="27"/>
      <c r="G36" s="27" t="s">
        <v>42</v>
      </c>
      <c r="H36" s="29"/>
      <c r="K36" t="s">
        <v>43</v>
      </c>
      <c r="M36" t="s">
        <v>44</v>
      </c>
    </row>
    <row r="37" spans="2:13" ht="12.75">
      <c r="B37" s="28">
        <v>7474</v>
      </c>
      <c r="C37" s="27" t="str">
        <f>VLOOKUP(B37:B76,'[1]LEDEN'!A:E,2,FALSE)</f>
        <v>GEIRNAERT Marc</v>
      </c>
      <c r="D37" s="27"/>
      <c r="E37" s="27"/>
      <c r="F37" s="27"/>
      <c r="G37" s="27" t="s">
        <v>45</v>
      </c>
      <c r="H37" s="29"/>
      <c r="K37" t="s">
        <v>46</v>
      </c>
      <c r="M37" t="s">
        <v>47</v>
      </c>
    </row>
    <row r="38" ht="7.5" customHeight="1"/>
    <row r="39" spans="9:11" ht="12.75" customHeight="1">
      <c r="I39" s="30" t="s">
        <v>31</v>
      </c>
      <c r="K39" t="s">
        <v>48</v>
      </c>
    </row>
    <row r="40" spans="11:13" ht="12.75" customHeight="1">
      <c r="K40" t="s">
        <v>49</v>
      </c>
      <c r="M40" t="s">
        <v>50</v>
      </c>
    </row>
    <row r="41" spans="11:13" ht="12.75">
      <c r="K41" t="s">
        <v>51</v>
      </c>
      <c r="M41" t="s">
        <v>52</v>
      </c>
    </row>
    <row r="42" spans="2:13" ht="12.75">
      <c r="B42" s="25"/>
      <c r="C42" s="11"/>
      <c r="D42" s="11"/>
      <c r="E42" s="11"/>
      <c r="F42" s="11"/>
      <c r="G42" s="25"/>
      <c r="H42" s="25"/>
      <c r="K42" t="s">
        <v>53</v>
      </c>
      <c r="M42" t="s">
        <v>54</v>
      </c>
    </row>
    <row r="43" spans="2:15" ht="12.75">
      <c r="B43" s="25" t="s">
        <v>55</v>
      </c>
      <c r="C43" s="25"/>
      <c r="D43" s="25"/>
      <c r="E43" s="25">
        <v>18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2:15" ht="6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ht="12.75">
      <c r="B45" s="31" t="s">
        <v>56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7.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ht="12.75">
      <c r="B47" s="25"/>
      <c r="C47" s="25" t="s">
        <v>57</v>
      </c>
      <c r="D47" s="25"/>
      <c r="E47" s="25"/>
      <c r="F47" s="32" t="s">
        <v>58</v>
      </c>
      <c r="G47" s="32"/>
      <c r="H47" s="32"/>
      <c r="I47" s="32"/>
      <c r="J47" s="32"/>
      <c r="K47" s="32"/>
      <c r="L47" s="25"/>
      <c r="M47" s="25"/>
      <c r="N47" s="25"/>
      <c r="O47" s="25"/>
    </row>
    <row r="48" spans="2:15" ht="12.75">
      <c r="B48" s="25"/>
      <c r="C48" s="25"/>
      <c r="D48" s="25"/>
      <c r="E48" s="25"/>
      <c r="F48" s="32" t="s">
        <v>59</v>
      </c>
      <c r="G48" s="32"/>
      <c r="H48" s="32"/>
      <c r="I48" s="32"/>
      <c r="J48" s="32"/>
      <c r="K48" s="32"/>
      <c r="L48" s="25"/>
      <c r="M48" s="25"/>
      <c r="N48" s="25"/>
      <c r="O48" s="25"/>
    </row>
    <row r="49" spans="2:15" ht="12.75">
      <c r="B49" s="25"/>
      <c r="C49" s="25"/>
      <c r="D49" s="25"/>
      <c r="E49" s="25"/>
      <c r="F49" s="32" t="s">
        <v>60</v>
      </c>
      <c r="G49" s="32"/>
      <c r="H49" s="32"/>
      <c r="I49" s="32"/>
      <c r="J49" s="32"/>
      <c r="K49" s="32"/>
      <c r="L49" s="25"/>
      <c r="M49" s="25"/>
      <c r="N49" s="25"/>
      <c r="O49" s="25"/>
    </row>
    <row r="50" spans="2:15" ht="5.25" customHeight="1">
      <c r="B50" s="25"/>
      <c r="C50" s="25"/>
      <c r="D50" s="25"/>
      <c r="E50" s="25"/>
      <c r="F50" s="25"/>
      <c r="G50" s="25"/>
      <c r="H50" s="33"/>
      <c r="I50" s="25"/>
      <c r="J50" s="25"/>
      <c r="K50" s="25"/>
      <c r="L50" s="34"/>
      <c r="M50" s="25"/>
      <c r="N50" s="25"/>
      <c r="O50" s="25"/>
    </row>
    <row r="51" spans="2:15" ht="12.75">
      <c r="B51" s="25"/>
      <c r="C51" s="25" t="s">
        <v>61</v>
      </c>
      <c r="D51" s="25"/>
      <c r="E51" s="25"/>
      <c r="F51" s="25"/>
      <c r="G51" s="25"/>
      <c r="H51" s="33">
        <v>0.335</v>
      </c>
      <c r="I51" s="25"/>
      <c r="J51" s="25"/>
      <c r="K51" s="25"/>
      <c r="L51" s="34"/>
      <c r="M51" s="25"/>
      <c r="N51" s="25"/>
      <c r="O51" s="25"/>
    </row>
    <row r="52" spans="2:15" ht="12.75">
      <c r="B52" s="25"/>
      <c r="C52" s="25" t="s">
        <v>62</v>
      </c>
      <c r="D52" s="25"/>
      <c r="E52" s="25"/>
      <c r="F52" s="25"/>
      <c r="G52" s="25"/>
      <c r="H52" s="33">
        <v>0.405</v>
      </c>
      <c r="I52" s="25"/>
      <c r="J52" s="25"/>
      <c r="K52" s="25"/>
      <c r="L52" s="33"/>
      <c r="M52" s="25"/>
      <c r="N52" s="25"/>
      <c r="O52" s="25"/>
    </row>
    <row r="53" spans="2:15" ht="6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12.75">
      <c r="B54" s="25"/>
      <c r="C54" s="25" t="s">
        <v>63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12.75">
      <c r="B55" s="25"/>
      <c r="C55" s="25" t="s">
        <v>64</v>
      </c>
      <c r="D55" s="25"/>
      <c r="E55" s="25"/>
      <c r="F55" s="25"/>
      <c r="G55" s="25"/>
      <c r="H55" s="25" t="s">
        <v>65</v>
      </c>
      <c r="I55" s="25"/>
      <c r="J55" s="25"/>
      <c r="K55" s="35"/>
      <c r="L55" s="25" t="s">
        <v>66</v>
      </c>
      <c r="M55" s="25" t="s">
        <v>67</v>
      </c>
      <c r="N55" s="25"/>
      <c r="O55" s="25"/>
    </row>
    <row r="56" spans="2:15" ht="4.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12.75">
      <c r="B57" s="25"/>
      <c r="C57" s="36" t="s">
        <v>68</v>
      </c>
      <c r="D57" s="36"/>
      <c r="E57" s="36"/>
      <c r="F57" s="36"/>
      <c r="G57" s="36"/>
      <c r="H57" s="36"/>
      <c r="I57" s="36"/>
      <c r="J57" s="36"/>
      <c r="K57" s="36"/>
      <c r="L57" s="25"/>
      <c r="M57" s="25"/>
      <c r="N57" s="25"/>
      <c r="O57" s="25"/>
    </row>
    <row r="58" spans="2:15" ht="12.75">
      <c r="B58" s="25"/>
      <c r="C58" s="11" t="s">
        <v>69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2:15" ht="12.75">
      <c r="B59" s="25"/>
      <c r="C59" s="11" t="s">
        <v>70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ht="12.75">
      <c r="B60" s="25"/>
      <c r="C60" s="37" t="s">
        <v>71</v>
      </c>
      <c r="D60" s="38"/>
      <c r="E60" s="38"/>
      <c r="F60" s="38"/>
      <c r="G60" s="38"/>
      <c r="H60" s="38"/>
      <c r="I60" s="38"/>
      <c r="J60" s="38"/>
      <c r="K60" s="25"/>
      <c r="L60" s="25"/>
      <c r="M60" s="25"/>
      <c r="N60" s="25"/>
      <c r="O60" s="25"/>
    </row>
    <row r="61" ht="9" customHeight="1"/>
    <row r="62" spans="3:14" ht="15.75">
      <c r="C62" s="39" t="s">
        <v>72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</sheetData>
  <mergeCells count="9">
    <mergeCell ref="D2:M3"/>
    <mergeCell ref="D4:M4"/>
    <mergeCell ref="D5:M5"/>
    <mergeCell ref="D6:H6"/>
    <mergeCell ref="I6:M6"/>
    <mergeCell ref="H30:K30"/>
    <mergeCell ref="L30:O30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2012-01-16T17:50:12Z</cp:lastPrinted>
  <dcterms:created xsi:type="dcterms:W3CDTF">2012-01-16T17:07:26Z</dcterms:created>
  <dcterms:modified xsi:type="dcterms:W3CDTF">2012-01-16T17:56:35Z</dcterms:modified>
  <cp:category/>
  <cp:version/>
  <cp:contentType/>
  <cp:contentStatus/>
</cp:coreProperties>
</file>