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° DRB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<sst xmlns="http://schemas.openxmlformats.org/spreadsheetml/2006/main" count="72" uniqueCount="56">
  <si>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</si>
  <si>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</si>
  <si>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</si>
  <si>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</si>
  <si>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</si>
  <si>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</si>
  <si>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2° klasse driebanden MB </t>
  </si>
  <si>
    <t>INTERDISTRICT   GENT-DENDER</t>
  </si>
  <si>
    <t xml:space="preserve">Poule 1 </t>
  </si>
  <si>
    <t>BC. GOUD. MART. Krijgsgasthuisstraat 99 - 9000 Gent</t>
  </si>
  <si>
    <t>tel : 09 / 233 55 01</t>
  </si>
  <si>
    <t>ma. 13 en di. 14 feb. 2012</t>
  </si>
  <si>
    <t>om 19u00</t>
  </si>
  <si>
    <t>13 feb.</t>
  </si>
  <si>
    <t>1 - 3</t>
  </si>
  <si>
    <t>2 - 6</t>
  </si>
  <si>
    <t>4 - 5</t>
  </si>
  <si>
    <t>1 - 6</t>
  </si>
  <si>
    <t>2 - 4</t>
  </si>
  <si>
    <t>3 - 5</t>
  </si>
  <si>
    <t>14 feb.</t>
  </si>
  <si>
    <t>1 - 5</t>
  </si>
  <si>
    <t>2 - 3</t>
  </si>
  <si>
    <t>4 - 6</t>
  </si>
  <si>
    <t>2 - 5</t>
  </si>
  <si>
    <t>3 - 6</t>
  </si>
  <si>
    <t>1 - 4</t>
  </si>
  <si>
    <t>Wedstrijdleiding :</t>
  </si>
  <si>
    <t>EVERAERT Santino</t>
  </si>
  <si>
    <t>of afgevaardigde</t>
  </si>
  <si>
    <t>Poule 2</t>
  </si>
  <si>
    <t>K.  BC. ELK WEIRD'HEM  markt 16     9900 Eeklo</t>
  </si>
  <si>
    <t>( Eiktak )</t>
  </si>
  <si>
    <t>tel : 09 / 37733 47</t>
  </si>
  <si>
    <t>ma 13 en wo 15 feb. 2012</t>
  </si>
  <si>
    <t>15 feb.</t>
  </si>
  <si>
    <t>VAN ACKER Johan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</si>
  <si>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</si>
  <si>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</si>
  <si>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</si>
  <si>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</si>
  <si>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</si>
  <si>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</si>
  <si>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</si>
  <si>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</si>
  <si>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</si>
  <si>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</si>
  <si>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</si>
  <si>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</si>
  <si>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</si>
  <si>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22 jan 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</si>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</sst>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5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2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U14" sqref="U1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3"/>
      <c r="O2" s="4"/>
    </row>
    <row r="3" spans="2:15" ht="12.75">
      <c r="B3" s="5"/>
      <c r="C3" s="6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7"/>
    </row>
    <row r="4" spans="2:15" ht="12.75">
      <c r="B4" s="5"/>
      <c r="C4" s="6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6"/>
      <c r="O4" s="7"/>
    </row>
    <row r="5" spans="2:15" ht="12.75">
      <c r="B5" s="5"/>
      <c r="C5" s="6"/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6"/>
      <c r="O5" s="7"/>
    </row>
    <row r="6" spans="2:15" ht="12.75">
      <c r="B6" s="5"/>
      <c r="C6" s="6"/>
      <c r="D6" s="48" t="s">
        <v>3</v>
      </c>
      <c r="E6" s="48"/>
      <c r="F6" s="48"/>
      <c r="G6" s="48"/>
      <c r="H6" s="48"/>
      <c r="I6" s="49" t="s">
        <v>4</v>
      </c>
      <c r="J6" s="49"/>
      <c r="K6" s="49"/>
      <c r="L6" s="49"/>
      <c r="M6" s="49"/>
      <c r="N6" s="6"/>
      <c r="O6" s="7"/>
    </row>
    <row r="7" spans="2:15" ht="12.75">
      <c r="B7" s="8"/>
      <c r="C7" s="9"/>
      <c r="D7" s="42" t="s">
        <v>5</v>
      </c>
      <c r="E7" s="42"/>
      <c r="F7" s="42"/>
      <c r="G7" s="42"/>
      <c r="H7" s="42"/>
      <c r="I7" s="43" t="s">
        <v>6</v>
      </c>
      <c r="J7" s="43"/>
      <c r="K7" s="43"/>
      <c r="L7" s="43"/>
      <c r="M7" s="43"/>
      <c r="N7" s="9"/>
      <c r="O7" s="10"/>
    </row>
    <row r="8" spans="2:15" ht="12.75">
      <c r="B8" s="11"/>
      <c r="C8" s="6"/>
      <c r="D8" s="12" t="s">
        <v>7</v>
      </c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8</v>
      </c>
      <c r="C10" s="14"/>
      <c r="D10" s="15" t="s">
        <v>9</v>
      </c>
      <c r="E10" s="15"/>
      <c r="F10" s="15"/>
      <c r="G10" s="15"/>
      <c r="H10" s="15"/>
      <c r="I10" s="15"/>
      <c r="J10" s="15"/>
      <c r="K10" s="15"/>
      <c r="L10" s="15"/>
      <c r="M10" s="15" t="s">
        <v>10</v>
      </c>
      <c r="N10" s="15"/>
      <c r="O10" s="15"/>
    </row>
    <row r="11" spans="2:15" ht="12.75">
      <c r="B11" s="14"/>
      <c r="C11" s="14"/>
      <c r="D11" s="15" t="s">
        <v>11</v>
      </c>
      <c r="E11" s="15"/>
      <c r="F11" s="15"/>
      <c r="G11" s="15"/>
      <c r="H11" s="15"/>
      <c r="I11" s="15" t="s">
        <v>12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6" t="s">
        <v>13</v>
      </c>
      <c r="K12" s="16"/>
      <c r="L12" s="17" t="s">
        <v>14</v>
      </c>
      <c r="M12" s="16"/>
      <c r="N12" s="18" t="s">
        <v>15</v>
      </c>
      <c r="O12" s="14"/>
    </row>
    <row r="13" spans="2:15" ht="12.75">
      <c r="B13" s="19">
        <v>4435</v>
      </c>
      <c r="C13" s="20" t="str">
        <f>VLOOKUP(B13:B32,'[1]LEDEN'!A:E,2,FALSE)</f>
        <v>HERREMAN Roger</v>
      </c>
      <c r="D13" s="20"/>
      <c r="E13" s="20"/>
      <c r="F13" s="20"/>
      <c r="G13" s="20" t="str">
        <f>VLOOKUP(B13,'[1]LEDEN'!A:E,3,FALSE)</f>
        <v>GM</v>
      </c>
      <c r="H13" s="20"/>
      <c r="I13" s="20"/>
      <c r="J13" s="16"/>
      <c r="K13" s="16"/>
      <c r="L13" s="17" t="s">
        <v>16</v>
      </c>
      <c r="M13" s="16"/>
      <c r="N13" s="17" t="s">
        <v>17</v>
      </c>
      <c r="O13" s="20"/>
    </row>
    <row r="14" spans="2:15" ht="12.75">
      <c r="B14" s="19">
        <v>4456</v>
      </c>
      <c r="C14" s="20" t="str">
        <f>VLOOKUP(B14:B33,'[1]LEDEN'!A:E,2,FALSE)</f>
        <v>DUPONT Jean-Claude</v>
      </c>
      <c r="D14" s="20"/>
      <c r="E14" s="20"/>
      <c r="F14" s="20"/>
      <c r="G14" s="20" t="str">
        <f>VLOOKUP(B14,'[1]LEDEN'!A:E,3,FALSE)</f>
        <v>GM</v>
      </c>
      <c r="H14" s="20"/>
      <c r="I14" s="20"/>
      <c r="J14" s="21"/>
      <c r="K14" s="21"/>
      <c r="L14" s="17" t="s">
        <v>18</v>
      </c>
      <c r="M14" s="21"/>
      <c r="N14" s="17" t="s">
        <v>19</v>
      </c>
      <c r="O14" s="20"/>
    </row>
    <row r="15" spans="2:15" ht="12.75">
      <c r="B15" s="19">
        <v>4520</v>
      </c>
      <c r="C15" s="20" t="str">
        <f>VLOOKUP(B15:B34,'[1]LEDEN'!A:E,2,FALSE)</f>
        <v>MARTENS Johan</v>
      </c>
      <c r="D15" s="20"/>
      <c r="E15" s="20"/>
      <c r="F15" s="20"/>
      <c r="G15" s="20" t="str">
        <f>VLOOKUP(B15,'[1]LEDEN'!A:E,3,FALSE)</f>
        <v>LAM</v>
      </c>
      <c r="H15" s="20"/>
      <c r="I15" s="20"/>
      <c r="J15" s="22"/>
      <c r="K15" s="22"/>
      <c r="L15" s="22"/>
      <c r="M15" s="22"/>
      <c r="N15" s="22"/>
      <c r="O15" s="20"/>
    </row>
    <row r="16" spans="2:15" ht="12.75">
      <c r="B16" s="19">
        <v>4643</v>
      </c>
      <c r="C16" s="20" t="str">
        <f>VLOOKUP(B16:B35,'[1]LEDEN'!A:E,2,FALSE)</f>
        <v>MESURE Freddy</v>
      </c>
      <c r="D16" s="20"/>
      <c r="E16" s="20"/>
      <c r="F16" s="20"/>
      <c r="G16" s="20" t="str">
        <f>VLOOKUP(B16,'[1]LEDEN'!A:E,3,FALSE)</f>
        <v>K.ME</v>
      </c>
      <c r="H16" s="20"/>
      <c r="I16" s="20"/>
      <c r="J16" s="21" t="s">
        <v>20</v>
      </c>
      <c r="K16" s="21"/>
      <c r="L16" s="17" t="s">
        <v>21</v>
      </c>
      <c r="M16" s="21"/>
      <c r="N16" s="17" t="s">
        <v>22</v>
      </c>
      <c r="O16" s="20"/>
    </row>
    <row r="17" spans="2:29" ht="12.75">
      <c r="B17" s="19">
        <v>4301</v>
      </c>
      <c r="C17" s="20" t="str">
        <f>VLOOKUP(B17:B35,'[1]LEDEN'!A:E,2,FALSE)</f>
        <v>VAN GOETHEM Glenn</v>
      </c>
      <c r="D17" s="20"/>
      <c r="E17" s="20"/>
      <c r="F17" s="20"/>
      <c r="G17" s="20" t="str">
        <f>VLOOKUP(B17,'[1]LEDEN'!A:E,3,FALSE)</f>
        <v>SMA</v>
      </c>
      <c r="H17" s="20"/>
      <c r="I17" s="20"/>
      <c r="J17" s="21"/>
      <c r="K17" s="21"/>
      <c r="L17" s="17" t="s">
        <v>23</v>
      </c>
      <c r="M17" s="21"/>
      <c r="N17" s="17" t="s">
        <v>24</v>
      </c>
      <c r="O17" s="20"/>
      <c r="T17" s="17"/>
      <c r="U17" s="16"/>
      <c r="V17" s="17"/>
      <c r="W17" s="16"/>
      <c r="X17" s="16"/>
      <c r="Y17" s="16"/>
      <c r="Z17" s="16"/>
      <c r="AA17" s="17"/>
      <c r="AB17" s="16"/>
      <c r="AC17" s="17"/>
    </row>
    <row r="18" spans="2:29" ht="12.75">
      <c r="B18" s="19">
        <v>4350</v>
      </c>
      <c r="C18" s="20" t="str">
        <f>VLOOKUP(B18:B36,'[1]LEDEN'!A:E,2,FALSE)</f>
        <v>VLASSCHAERT Steven</v>
      </c>
      <c r="D18" s="20"/>
      <c r="E18" s="20"/>
      <c r="F18" s="20"/>
      <c r="G18" s="20" t="str">
        <f>VLOOKUP(B18,'[1]LEDEN'!A:E,3,FALSE)</f>
        <v>STER</v>
      </c>
      <c r="H18" s="20"/>
      <c r="I18" s="20"/>
      <c r="J18" s="21"/>
      <c r="K18" s="21"/>
      <c r="L18" s="17" t="s">
        <v>25</v>
      </c>
      <c r="M18" s="21"/>
      <c r="N18" s="17" t="s">
        <v>26</v>
      </c>
      <c r="O18" s="20"/>
      <c r="T18" s="17"/>
      <c r="U18" s="16"/>
      <c r="V18" s="17"/>
      <c r="W18" s="16"/>
      <c r="X18" s="16"/>
      <c r="Y18" s="16"/>
      <c r="Z18" s="16"/>
      <c r="AA18" s="17"/>
      <c r="AB18" s="16"/>
      <c r="AC18" s="17"/>
    </row>
    <row r="19" spans="2:29" ht="12.75">
      <c r="B19" s="14"/>
      <c r="C19" s="14"/>
      <c r="D19" s="14"/>
      <c r="E19" s="14"/>
      <c r="F19" s="14"/>
      <c r="G19" s="14"/>
      <c r="H19" s="40"/>
      <c r="I19" s="40"/>
      <c r="J19" s="40"/>
      <c r="K19" s="40"/>
      <c r="L19" s="40"/>
      <c r="M19" s="40"/>
      <c r="N19" s="40"/>
      <c r="O19" s="40"/>
      <c r="T19" s="17"/>
      <c r="U19" s="21"/>
      <c r="V19" s="21"/>
      <c r="W19" s="21"/>
      <c r="X19" s="21"/>
      <c r="Y19" s="21"/>
      <c r="Z19" s="21"/>
      <c r="AA19" s="17"/>
      <c r="AB19" s="21"/>
      <c r="AC19" s="21"/>
    </row>
    <row r="20" spans="2:15" ht="12.75">
      <c r="B20" s="23"/>
      <c r="C20" s="14"/>
      <c r="D20" s="15" t="s">
        <v>27</v>
      </c>
      <c r="E20" s="15"/>
      <c r="F20" s="15"/>
      <c r="G20" s="15" t="s">
        <v>28</v>
      </c>
      <c r="H20" s="15"/>
      <c r="I20" s="15"/>
      <c r="J20" s="15"/>
      <c r="K20" s="15" t="s">
        <v>29</v>
      </c>
      <c r="L20" s="15"/>
      <c r="M20" s="15"/>
      <c r="N20" s="23"/>
      <c r="O20" s="23"/>
    </row>
    <row r="21" spans="2:15" ht="12.7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4"/>
      <c r="O21" s="24"/>
    </row>
    <row r="22" spans="2:15" ht="12.75">
      <c r="B22" s="23"/>
      <c r="C22" s="1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3"/>
      <c r="O22" s="23"/>
    </row>
    <row r="23" spans="2:15" ht="12.75">
      <c r="B23" s="14" t="s">
        <v>30</v>
      </c>
      <c r="C23" s="14"/>
      <c r="D23" s="26" t="s">
        <v>31</v>
      </c>
      <c r="E23" s="26"/>
      <c r="F23" s="26"/>
      <c r="G23" s="26"/>
      <c r="H23" s="26"/>
      <c r="I23" s="26"/>
      <c r="J23" s="26"/>
      <c r="K23" s="26" t="s">
        <v>32</v>
      </c>
      <c r="L23" s="26"/>
      <c r="M23" s="26" t="s">
        <v>33</v>
      </c>
      <c r="N23" s="26"/>
      <c r="O23" s="26"/>
    </row>
    <row r="24" spans="2:15" ht="12.75">
      <c r="B24" s="14"/>
      <c r="C24" s="14"/>
      <c r="D24" s="15" t="s">
        <v>34</v>
      </c>
      <c r="E24" s="15"/>
      <c r="F24" s="15"/>
      <c r="G24" s="15"/>
      <c r="H24" s="15"/>
      <c r="I24" s="15" t="s">
        <v>12</v>
      </c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6" t="s">
        <v>13</v>
      </c>
      <c r="K25" s="16"/>
      <c r="L25" s="17" t="s">
        <v>14</v>
      </c>
      <c r="M25" s="16"/>
      <c r="N25" s="18" t="s">
        <v>15</v>
      </c>
      <c r="O25" s="14"/>
    </row>
    <row r="26" spans="2:14" ht="12.75">
      <c r="B26" s="19">
        <v>4466</v>
      </c>
      <c r="C26" s="20" t="str">
        <f>VLOOKUP(B26:B44,'[1]LEDEN'!A:E,2,FALSE)</f>
        <v>TREMERIE Walter</v>
      </c>
      <c r="D26" s="20"/>
      <c r="E26" s="20"/>
      <c r="F26" s="20"/>
      <c r="G26" s="20" t="str">
        <f>VLOOKUP(B26,'[1]LEDEN'!A:E,3,FALSE)</f>
        <v>GM</v>
      </c>
      <c r="H26" s="20"/>
      <c r="I26" s="20"/>
      <c r="J26" s="16"/>
      <c r="K26" s="16"/>
      <c r="L26" s="17" t="s">
        <v>16</v>
      </c>
      <c r="M26" s="16"/>
      <c r="N26" s="17" t="s">
        <v>17</v>
      </c>
    </row>
    <row r="27" spans="2:14" ht="12.75">
      <c r="B27" s="19">
        <v>7479</v>
      </c>
      <c r="C27" s="20" t="str">
        <f>VLOOKUP(B27:B46,'[1]LEDEN'!A:E,2,FALSE)</f>
        <v>HONGENAERT Erwin</v>
      </c>
      <c r="D27" s="20"/>
      <c r="E27" s="20"/>
      <c r="F27" s="20"/>
      <c r="G27" s="20" t="str">
        <f>VLOOKUP(B27,'[1]LEDEN'!A:E,3,FALSE)</f>
        <v>EWH</v>
      </c>
      <c r="H27" s="20"/>
      <c r="I27" s="20"/>
      <c r="J27" s="21"/>
      <c r="K27" s="21"/>
      <c r="L27" s="17" t="s">
        <v>18</v>
      </c>
      <c r="M27" s="21"/>
      <c r="N27" s="17" t="s">
        <v>19</v>
      </c>
    </row>
    <row r="28" spans="2:14" ht="12.75">
      <c r="B28" s="19">
        <v>4609</v>
      </c>
      <c r="C28" s="20" t="str">
        <f>VLOOKUP(B28:B46,'[1]LEDEN'!A:E,2,FALSE)</f>
        <v>VAN ACKER Jan</v>
      </c>
      <c r="D28" s="20"/>
      <c r="E28" s="20"/>
      <c r="F28" s="20"/>
      <c r="G28" s="20" t="str">
        <f>VLOOKUP(B28,'[1]LEDEN'!A:E,3,FALSE)</f>
        <v>KBCAW</v>
      </c>
      <c r="H28" s="20"/>
      <c r="I28" s="20"/>
      <c r="J28" s="22"/>
      <c r="K28" s="22"/>
      <c r="L28" s="22"/>
      <c r="M28" s="22"/>
      <c r="N28" s="22"/>
    </row>
    <row r="29" spans="2:14" ht="12.75">
      <c r="B29" s="19">
        <v>4490</v>
      </c>
      <c r="C29" s="20" t="str">
        <f>VLOOKUP(B29:B47,'[1]LEDEN'!A:E,2,FALSE)</f>
        <v>VAN LANCKER Pierre</v>
      </c>
      <c r="D29" s="20"/>
      <c r="E29" s="20"/>
      <c r="F29" s="20"/>
      <c r="G29" s="20" t="str">
        <f>VLOOKUP(B29,'[1]LEDEN'!A:E,3,FALSE)</f>
        <v>UN</v>
      </c>
      <c r="H29" s="20"/>
      <c r="I29" s="20"/>
      <c r="J29" s="21" t="s">
        <v>35</v>
      </c>
      <c r="K29" s="21"/>
      <c r="L29" s="17" t="s">
        <v>21</v>
      </c>
      <c r="M29" s="21"/>
      <c r="N29" s="17" t="s">
        <v>22</v>
      </c>
    </row>
    <row r="30" spans="2:14" ht="12.75">
      <c r="B30" s="19">
        <v>8886</v>
      </c>
      <c r="C30" s="20" t="str">
        <f>VLOOKUP(B30:B47,'[1]LEDEN'!A:E,2,FALSE)</f>
        <v>DELTENRE Pascal</v>
      </c>
      <c r="D30" s="20"/>
      <c r="E30" s="20"/>
      <c r="F30" s="20"/>
      <c r="G30" s="20" t="str">
        <f>VLOOKUP(B30,'[1]LEDEN'!A:E,3,FALSE)</f>
        <v>RV</v>
      </c>
      <c r="H30" s="20"/>
      <c r="I30" s="20"/>
      <c r="J30" s="21"/>
      <c r="K30" s="21"/>
      <c r="L30" s="17" t="s">
        <v>23</v>
      </c>
      <c r="M30" s="21"/>
      <c r="N30" s="17" t="s">
        <v>24</v>
      </c>
    </row>
    <row r="31" spans="2:14" ht="12.75">
      <c r="B31" s="19">
        <v>4538</v>
      </c>
      <c r="C31" s="20" t="str">
        <f>VLOOKUP(B31:B48,'[1]LEDEN'!A:E,2,FALSE)</f>
        <v>DE LOMBAERT Albert</v>
      </c>
      <c r="D31" s="20"/>
      <c r="E31" s="20"/>
      <c r="F31" s="20"/>
      <c r="G31" s="20" t="str">
        <f>VLOOKUP(B31,'[1]LEDEN'!A:E,3,FALSE)</f>
        <v>K. EBC</v>
      </c>
      <c r="H31" s="20"/>
      <c r="I31" s="20"/>
      <c r="J31" s="21"/>
      <c r="K31" s="21"/>
      <c r="L31" s="17" t="s">
        <v>25</v>
      </c>
      <c r="M31" s="21"/>
      <c r="N31" s="17" t="s">
        <v>26</v>
      </c>
    </row>
    <row r="32" spans="2:15" ht="12.75">
      <c r="B32" s="14"/>
      <c r="C32" s="14"/>
      <c r="D32" s="14"/>
      <c r="E32" s="14"/>
      <c r="F32" s="14"/>
      <c r="G32" s="14"/>
      <c r="H32" s="40"/>
      <c r="I32" s="41"/>
      <c r="J32" s="41"/>
      <c r="K32" s="41"/>
      <c r="L32" s="40"/>
      <c r="M32" s="41"/>
      <c r="N32" s="41"/>
      <c r="O32" s="41"/>
    </row>
    <row r="33" spans="2:15" ht="12.75">
      <c r="B33" s="23"/>
      <c r="C33" s="14"/>
      <c r="D33" s="26" t="s">
        <v>27</v>
      </c>
      <c r="E33" s="26"/>
      <c r="F33" s="26"/>
      <c r="G33" s="26" t="s">
        <v>36</v>
      </c>
      <c r="H33" s="26"/>
      <c r="I33" s="26"/>
      <c r="J33" s="26"/>
      <c r="K33" s="26" t="s">
        <v>29</v>
      </c>
      <c r="L33" s="26"/>
      <c r="M33" s="26"/>
      <c r="N33" s="23"/>
      <c r="O33" s="23"/>
    </row>
    <row r="34" spans="2:15" ht="12.75">
      <c r="B34" s="23"/>
      <c r="C34" s="1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3"/>
      <c r="O34" s="23"/>
    </row>
    <row r="35" spans="2:15" ht="12.75">
      <c r="B35" s="23" t="s">
        <v>37</v>
      </c>
      <c r="C35" s="23"/>
      <c r="D35" s="23"/>
      <c r="E35" s="23">
        <v>27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2:15" ht="12.75">
      <c r="B37" s="27" t="s">
        <v>38</v>
      </c>
      <c r="C37" s="27"/>
      <c r="D37" s="27"/>
      <c r="E37" s="27"/>
      <c r="F37" s="27"/>
      <c r="G37" s="27" t="s">
        <v>39</v>
      </c>
      <c r="H37" s="27"/>
      <c r="I37" s="27"/>
      <c r="J37" s="27"/>
      <c r="K37" s="27"/>
      <c r="L37" s="28"/>
      <c r="M37" s="28"/>
      <c r="N37" s="28"/>
      <c r="O37" s="28"/>
    </row>
    <row r="38" spans="2:15" ht="12.7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2.75">
      <c r="B39" s="23"/>
      <c r="C39" s="23" t="s">
        <v>40</v>
      </c>
      <c r="D39" s="23"/>
      <c r="E39" s="23"/>
      <c r="F39" s="29" t="s">
        <v>41</v>
      </c>
      <c r="G39" s="29"/>
      <c r="H39" s="29"/>
      <c r="I39" s="29"/>
      <c r="J39" s="29"/>
      <c r="K39" s="29"/>
      <c r="L39" s="23"/>
      <c r="M39" s="23"/>
      <c r="N39" s="23"/>
      <c r="O39" s="23"/>
    </row>
    <row r="40" spans="2:15" ht="12.75">
      <c r="B40" s="23"/>
      <c r="C40" s="23"/>
      <c r="D40" s="23"/>
      <c r="E40" s="23"/>
      <c r="F40" s="29" t="s">
        <v>42</v>
      </c>
      <c r="G40" s="29"/>
      <c r="H40" s="29"/>
      <c r="I40" s="29"/>
      <c r="J40" s="29"/>
      <c r="K40" s="29"/>
      <c r="L40" s="23"/>
      <c r="M40" s="23"/>
      <c r="N40" s="23"/>
      <c r="O40" s="23"/>
    </row>
    <row r="41" spans="2:15" ht="12.75">
      <c r="B41" s="23"/>
      <c r="C41" s="23"/>
      <c r="D41" s="23"/>
      <c r="E41" s="23"/>
      <c r="F41" s="29" t="s">
        <v>43</v>
      </c>
      <c r="G41" s="29"/>
      <c r="H41" s="29"/>
      <c r="I41" s="29"/>
      <c r="J41" s="29"/>
      <c r="K41" s="29"/>
      <c r="L41" s="23"/>
      <c r="M41" s="23"/>
      <c r="N41" s="23"/>
      <c r="O41" s="23"/>
    </row>
    <row r="42" spans="2:15" ht="12.75">
      <c r="B42" s="23"/>
      <c r="C42" s="23"/>
      <c r="D42" s="23"/>
      <c r="E42" s="23"/>
      <c r="F42" s="29"/>
      <c r="G42" s="29"/>
      <c r="H42" s="29"/>
      <c r="I42" s="29"/>
      <c r="J42" s="29"/>
      <c r="K42" s="29"/>
      <c r="L42" s="23"/>
      <c r="M42" s="23"/>
      <c r="N42" s="23"/>
      <c r="O42" s="23"/>
    </row>
    <row r="43" spans="2:15" ht="12.75">
      <c r="B43" s="23"/>
      <c r="C43" s="23" t="s">
        <v>44</v>
      </c>
      <c r="D43" s="23"/>
      <c r="E43" s="23"/>
      <c r="F43" s="23"/>
      <c r="G43" s="23"/>
      <c r="H43" s="30">
        <v>0.495</v>
      </c>
      <c r="I43" s="23"/>
      <c r="J43" s="23"/>
      <c r="K43" s="14"/>
      <c r="L43" s="31"/>
      <c r="M43" s="23"/>
      <c r="N43" s="23"/>
      <c r="O43" s="23"/>
    </row>
    <row r="44" spans="2:15" ht="12.75">
      <c r="B44" s="23"/>
      <c r="C44" s="23" t="s">
        <v>45</v>
      </c>
      <c r="D44" s="23"/>
      <c r="E44" s="23"/>
      <c r="F44" s="23"/>
      <c r="G44" s="23"/>
      <c r="H44" s="30">
        <v>0.61</v>
      </c>
      <c r="I44" s="23"/>
      <c r="J44" s="23"/>
      <c r="K44" s="14"/>
      <c r="L44" s="31"/>
      <c r="M44" s="23"/>
      <c r="N44" s="23"/>
      <c r="O44" s="23"/>
    </row>
    <row r="45" spans="2:15" ht="12.75">
      <c r="B45" s="23"/>
      <c r="C45" s="23"/>
      <c r="D45" s="23"/>
      <c r="E45" s="23"/>
      <c r="F45" s="23"/>
      <c r="G45" s="23"/>
      <c r="H45" s="32"/>
      <c r="I45" s="23"/>
      <c r="J45" s="23"/>
      <c r="K45" s="14"/>
      <c r="L45" s="31"/>
      <c r="M45" s="23"/>
      <c r="N45" s="23"/>
      <c r="O45" s="23"/>
    </row>
    <row r="46" spans="2:15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12.75">
      <c r="B47" s="23"/>
      <c r="C47" s="23" t="s">
        <v>46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ht="12.75">
      <c r="B49" s="23"/>
      <c r="C49" s="23" t="s">
        <v>47</v>
      </c>
      <c r="D49" s="23"/>
      <c r="E49" s="23"/>
      <c r="F49" s="23"/>
      <c r="G49" s="23"/>
      <c r="H49" s="23" t="s">
        <v>48</v>
      </c>
      <c r="I49" s="23"/>
      <c r="J49" s="23" t="s">
        <v>49</v>
      </c>
      <c r="K49" s="33" t="s">
        <v>50</v>
      </c>
      <c r="L49" s="23"/>
      <c r="M49" s="23">
        <v>2012</v>
      </c>
      <c r="N49" s="23"/>
      <c r="O49" s="23"/>
    </row>
    <row r="50" spans="2:15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ht="12.75">
      <c r="B51" s="23"/>
      <c r="C51" s="34" t="s">
        <v>51</v>
      </c>
      <c r="D51" s="34"/>
      <c r="E51" s="34"/>
      <c r="F51" s="34"/>
      <c r="G51" s="34"/>
      <c r="H51" s="34"/>
      <c r="I51" s="34"/>
      <c r="J51" s="34"/>
      <c r="K51" s="34"/>
      <c r="L51" s="23"/>
      <c r="M51" s="23"/>
      <c r="N51" s="23"/>
      <c r="O51" s="23"/>
    </row>
    <row r="52" spans="2:15" ht="12.75">
      <c r="B52" s="23"/>
      <c r="C52" s="14" t="s">
        <v>52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ht="12.75">
      <c r="B53" s="23"/>
      <c r="C53" s="14" t="s">
        <v>53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ht="12.75">
      <c r="B54" s="23"/>
      <c r="C54" s="35" t="s">
        <v>54</v>
      </c>
      <c r="D54" s="36"/>
      <c r="E54" s="36"/>
      <c r="F54" s="36"/>
      <c r="G54" s="36"/>
      <c r="H54" s="36"/>
      <c r="I54" s="36"/>
      <c r="J54" s="36"/>
      <c r="K54" s="23"/>
      <c r="L54" s="23"/>
      <c r="M54" s="23"/>
      <c r="N54" s="23"/>
      <c r="O54" s="23"/>
    </row>
    <row r="55" spans="2:15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"/>
    </row>
    <row r="56" spans="3:14" ht="15.75">
      <c r="C56" s="37" t="s">
        <v>55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</sheetData>
  <mergeCells count="11">
    <mergeCell ref="D7:H7"/>
    <mergeCell ref="I7:M7"/>
    <mergeCell ref="D2:M3"/>
    <mergeCell ref="D4:M4"/>
    <mergeCell ref="D5:M5"/>
    <mergeCell ref="D6:H6"/>
    <mergeCell ref="I6:M6"/>
    <mergeCell ref="H32:K32"/>
    <mergeCell ref="L32:O32"/>
    <mergeCell ref="H19:K19"/>
    <mergeCell ref="L19:O1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2012-01-22T17:31:21Z</dcterms:created>
  <dcterms:modified xsi:type="dcterms:W3CDTF">2012-01-22T17:33:02Z</dcterms:modified>
  <cp:category/>
  <cp:version/>
  <cp:contentType/>
  <cp:contentStatus/>
</cp:coreProperties>
</file>