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1° + 2° rond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<sst xmlns="http://schemas.openxmlformats.org/spreadsheetml/2006/main" count="90" uniqueCount="65">
  <si>
    <t>BEKER VAN BELGIE MATCHBILJART</t>
  </si>
  <si>
    <t>VZW KONINKLIJKE BELGISCHE BILJARTBOND</t>
  </si>
  <si>
    <t>zetel : Martelarenplein 13   3000  Leuven</t>
  </si>
  <si>
    <t>GEWEST BEIDE VLAANDEREN</t>
  </si>
  <si>
    <t>SPORTJAAR 2010 - 2011</t>
  </si>
  <si>
    <t>GENT    Districtronde</t>
  </si>
  <si>
    <t>1ste ronde :</t>
  </si>
  <si>
    <t>Naar 2 gewonnen sets van 8 punten</t>
  </si>
  <si>
    <t xml:space="preserve">Spelen ten laatste op </t>
  </si>
  <si>
    <t>:</t>
  </si>
  <si>
    <t>za.</t>
  </si>
  <si>
    <t>6 nov. 2010.</t>
  </si>
  <si>
    <t>om</t>
  </si>
  <si>
    <t>19u30</t>
  </si>
  <si>
    <t>WE 1</t>
  </si>
  <si>
    <t>-</t>
  </si>
  <si>
    <t>WE 2</t>
  </si>
  <si>
    <t>WE 3</t>
  </si>
  <si>
    <t>winnaars gaan door naar de</t>
  </si>
  <si>
    <t>2de</t>
  </si>
  <si>
    <t>ronde</t>
  </si>
  <si>
    <t>2de ronde</t>
  </si>
  <si>
    <t>Naar 2 gewonnen sets van 12 punten</t>
  </si>
  <si>
    <t xml:space="preserve">za. </t>
  </si>
  <si>
    <t>20 nov. 2010.</t>
  </si>
  <si>
    <t>WE 4</t>
  </si>
  <si>
    <t>WE 5</t>
  </si>
  <si>
    <t>WE 6</t>
  </si>
  <si>
    <t xml:space="preserve">3de </t>
  </si>
  <si>
    <t>3de ronde</t>
  </si>
  <si>
    <t xml:space="preserve">Naar 2 gewonnen sets van 15 punten </t>
  </si>
  <si>
    <t>4 dec. 2010.</t>
  </si>
  <si>
    <t>WE  7</t>
  </si>
  <si>
    <t>WE  8</t>
  </si>
  <si>
    <t>WE  9</t>
  </si>
  <si>
    <t>WE 10</t>
  </si>
  <si>
    <t>WE 11</t>
  </si>
  <si>
    <t xml:space="preserve"> gew.</t>
  </si>
  <si>
    <t>Zijn vrijgeloot,</t>
  </si>
  <si>
    <t>en gaan ook door :</t>
  </si>
  <si>
    <t>De spelers ( Ere ): Coudron F, Leppens E, Van Acker St, Dellaert M, en Lonchelle J zijn aut. geplaatst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</si>
  <si>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</si>
  <si>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</si>
  <si>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</si>
  <si>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</si>
  <si>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</si>
  <si>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</si>
  <si>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</si>
  <si>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</si>
  <si>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</si>
  <si>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</si>
  <si>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</si>
  <si>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</si>
  <si>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</si>
  <si>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</si>
  <si>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</si>
  <si>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: 50    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</si>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</sst>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trike/>
      <sz val="8"/>
      <name val="Arial"/>
      <family val="0"/>
    </font>
    <font>
      <b/>
      <sz val="8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6" fillId="2" borderId="3" xfId="0" applyFont="1" applyFill="1" applyBorder="1" applyAlignment="1" quotePrefix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4" borderId="3" xfId="0" applyFont="1" applyFill="1" applyBorder="1" applyAlignment="1">
      <alignment/>
    </xf>
    <xf numFmtId="0" fontId="14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/>
    </xf>
    <xf numFmtId="0" fontId="15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1° + 2° ronde"/>
      <sheetName val="Leden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"/>
  <sheetViews>
    <sheetView tabSelected="1" workbookViewId="0" topLeftCell="A5">
      <selection activeCell="U12" sqref="U12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87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86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87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.75">
      <c r="B2" s="4"/>
      <c r="C2" s="5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4"/>
      <c r="P2" s="5"/>
      <c r="Q2" s="1"/>
    </row>
    <row r="3" spans="2:17" ht="12.75">
      <c r="B3" s="4"/>
      <c r="C3" s="5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4"/>
      <c r="P3" s="5"/>
      <c r="Q3" s="1"/>
    </row>
    <row r="4" spans="2:17" ht="12.75" customHeight="1">
      <c r="B4" s="4"/>
      <c r="C4" s="5"/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4"/>
      <c r="P4" s="5"/>
      <c r="Q4" s="1"/>
    </row>
    <row r="5" spans="2:17" ht="12.75">
      <c r="B5" s="4"/>
      <c r="C5" s="5"/>
      <c r="D5" s="95" t="s">
        <v>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4"/>
      <c r="P5" s="5"/>
      <c r="Q5" s="1"/>
    </row>
    <row r="6" spans="2:17" ht="12.75">
      <c r="B6" s="4"/>
      <c r="C6" s="5"/>
      <c r="D6" s="96" t="s">
        <v>3</v>
      </c>
      <c r="E6" s="96"/>
      <c r="F6" s="96"/>
      <c r="G6" s="96"/>
      <c r="H6" s="96"/>
      <c r="I6" s="6"/>
      <c r="J6" s="91" t="s">
        <v>4</v>
      </c>
      <c r="K6" s="91"/>
      <c r="L6" s="91"/>
      <c r="M6" s="91"/>
      <c r="N6" s="91"/>
      <c r="O6" s="4"/>
      <c r="P6" s="5"/>
      <c r="Q6" s="1"/>
    </row>
    <row r="7" spans="2:17" ht="12.75">
      <c r="B7" s="7"/>
      <c r="C7" s="8"/>
      <c r="D7" s="90" t="s">
        <v>0</v>
      </c>
      <c r="E7" s="90"/>
      <c r="F7" s="90"/>
      <c r="G7" s="90"/>
      <c r="H7" s="90"/>
      <c r="I7" s="9"/>
      <c r="J7" s="92" t="s">
        <v>5</v>
      </c>
      <c r="K7" s="92"/>
      <c r="L7" s="92"/>
      <c r="M7" s="92"/>
      <c r="N7" s="92"/>
      <c r="O7" s="7"/>
      <c r="P7" s="8"/>
      <c r="Q7" s="1"/>
    </row>
    <row r="8" spans="2:17" ht="12.75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13"/>
      <c r="C9" s="14" t="s">
        <v>6</v>
      </c>
      <c r="D9" s="15"/>
      <c r="E9" s="13"/>
      <c r="F9" s="13" t="s">
        <v>7</v>
      </c>
      <c r="G9" s="13"/>
      <c r="H9" s="13"/>
      <c r="I9" s="13"/>
      <c r="J9" s="16"/>
      <c r="K9" s="13"/>
      <c r="L9" s="17"/>
      <c r="M9" s="17"/>
      <c r="N9" s="13"/>
      <c r="O9" s="13"/>
      <c r="P9" s="18"/>
      <c r="Q9" s="1"/>
    </row>
    <row r="10" spans="2:17" ht="12.75">
      <c r="B10" s="13"/>
      <c r="C10" s="19"/>
      <c r="D10" s="13"/>
      <c r="E10" s="97" t="s">
        <v>8</v>
      </c>
      <c r="F10" s="97"/>
      <c r="G10" s="97"/>
      <c r="H10" s="97"/>
      <c r="I10" s="13"/>
      <c r="J10" s="20" t="s">
        <v>9</v>
      </c>
      <c r="K10" s="97" t="s">
        <v>10</v>
      </c>
      <c r="L10" s="97" t="s">
        <v>11</v>
      </c>
      <c r="M10" s="97"/>
      <c r="N10" s="97" t="s">
        <v>12</v>
      </c>
      <c r="O10" s="97" t="s">
        <v>13</v>
      </c>
      <c r="P10" s="18"/>
      <c r="Q10" s="1"/>
    </row>
    <row r="11" spans="2:24" ht="12.75">
      <c r="B11" s="21" t="s">
        <v>14</v>
      </c>
      <c r="C11" s="22">
        <v>8125</v>
      </c>
      <c r="D11" s="23" t="str">
        <f>VLOOKUP(C11,'[1]Leden'!A:E,2,FALSE)</f>
        <v>LANDRIEU Jan</v>
      </c>
      <c r="E11" s="24"/>
      <c r="F11" s="24"/>
      <c r="G11" s="24"/>
      <c r="H11" s="25" t="str">
        <f>VLOOKUP(C11,'[1]Leden'!A:E,3,FALSE)</f>
        <v>RV</v>
      </c>
      <c r="I11" s="26" t="s">
        <v>15</v>
      </c>
      <c r="J11" s="27">
        <v>4456</v>
      </c>
      <c r="K11" s="24" t="str">
        <f>VLOOKUP(J11,'[1]Leden'!A:E,2,FALSE)</f>
        <v>DUPONT Jean-Claude</v>
      </c>
      <c r="L11" s="24"/>
      <c r="M11" s="24"/>
      <c r="N11" s="28"/>
      <c r="O11" s="28" t="str">
        <f>VLOOKUP(J11,'[1]Leden'!A:E,3,FALSE)</f>
        <v>GM</v>
      </c>
      <c r="P11" s="29"/>
      <c r="Q11" s="1"/>
      <c r="R11" s="30"/>
      <c r="S11" s="31"/>
      <c r="T11" s="32"/>
      <c r="U11" s="32"/>
      <c r="V11" s="32"/>
      <c r="W11" s="32"/>
      <c r="X11" s="32"/>
    </row>
    <row r="12" spans="2:17" ht="12.75">
      <c r="B12" s="21" t="s">
        <v>16</v>
      </c>
      <c r="C12" s="22">
        <v>8888</v>
      </c>
      <c r="D12" s="23" t="str">
        <f>VLOOKUP(C12,'[1]Leden'!A:E,2,FALSE)</f>
        <v>DE MEYER Erik</v>
      </c>
      <c r="E12" s="24"/>
      <c r="F12" s="24"/>
      <c r="G12" s="24"/>
      <c r="H12" s="25" t="str">
        <f>VLOOKUP(C12,'[1]Leden'!A:E,3,FALSE)</f>
        <v>RV</v>
      </c>
      <c r="I12" s="26" t="s">
        <v>15</v>
      </c>
      <c r="J12" s="33">
        <v>7471</v>
      </c>
      <c r="K12" s="24" t="str">
        <f>VLOOKUP(J12,'[1]Leden'!A:E,2,FALSE)</f>
        <v>WIELEMANS Gustaaf</v>
      </c>
      <c r="L12" s="24"/>
      <c r="M12" s="24"/>
      <c r="N12" s="28"/>
      <c r="O12" s="28" t="str">
        <f>VLOOKUP(J12,'[1]Leden'!A:E,3,FALSE)</f>
        <v>UN</v>
      </c>
      <c r="P12" s="29"/>
      <c r="Q12" s="1"/>
    </row>
    <row r="13" spans="2:17" ht="12.75">
      <c r="B13" s="21" t="s">
        <v>17</v>
      </c>
      <c r="C13" s="22">
        <v>8347</v>
      </c>
      <c r="D13" s="23" t="str">
        <f>VLOOKUP(C13,'[1]Leden'!A:E,2,FALSE)</f>
        <v>BYENS Pascal</v>
      </c>
      <c r="E13" s="24"/>
      <c r="F13" s="24"/>
      <c r="G13" s="24"/>
      <c r="H13" s="25" t="str">
        <f>VLOOKUP(C13,'[1]Leden'!A:E,3,FALSE)</f>
        <v>RV</v>
      </c>
      <c r="I13" s="26" t="s">
        <v>15</v>
      </c>
      <c r="J13" s="33">
        <v>8886</v>
      </c>
      <c r="K13" s="24" t="str">
        <f>VLOOKUP(J13,'[1]Leden'!A:E,2,FALSE)</f>
        <v>DELTENRE Pascal</v>
      </c>
      <c r="L13" s="24"/>
      <c r="M13" s="24"/>
      <c r="N13" s="28"/>
      <c r="O13" s="28" t="str">
        <f>VLOOKUP(J13,'[1]Leden'!A:E,3,FALSE)</f>
        <v>RV</v>
      </c>
      <c r="P13" s="29"/>
      <c r="Q13" s="1"/>
    </row>
    <row r="14" spans="2:17" ht="12.75">
      <c r="B14" s="19"/>
      <c r="C14" s="19">
        <v>3</v>
      </c>
      <c r="D14" s="13" t="s">
        <v>18</v>
      </c>
      <c r="E14" s="13"/>
      <c r="F14" s="13"/>
      <c r="G14" s="13"/>
      <c r="H14" s="34" t="s">
        <v>19</v>
      </c>
      <c r="I14" s="34"/>
      <c r="J14" s="16" t="s">
        <v>20</v>
      </c>
      <c r="K14" s="35"/>
      <c r="L14" s="36"/>
      <c r="M14" s="36"/>
      <c r="N14" s="36"/>
      <c r="O14" s="36"/>
      <c r="P14" s="19"/>
      <c r="Q14" s="1"/>
    </row>
    <row r="15" spans="2:17" ht="12.75">
      <c r="B15" s="37"/>
      <c r="C15" s="38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37"/>
      <c r="Q15" s="1"/>
    </row>
    <row r="16" spans="2:17" ht="12.75">
      <c r="B16" s="37"/>
      <c r="C16" s="30"/>
      <c r="D16" s="32"/>
      <c r="E16" s="32"/>
      <c r="F16" s="32"/>
      <c r="G16" s="32"/>
      <c r="H16" s="32"/>
      <c r="I16" s="32"/>
      <c r="J16" s="11"/>
      <c r="K16" s="43"/>
      <c r="L16" s="44"/>
      <c r="M16" s="44"/>
      <c r="N16" s="44"/>
      <c r="O16" s="44"/>
      <c r="P16" s="37"/>
      <c r="Q16" s="1"/>
    </row>
    <row r="17" spans="2:17" ht="12.75">
      <c r="B17" s="13"/>
      <c r="C17" s="14" t="s">
        <v>21</v>
      </c>
      <c r="D17" s="15"/>
      <c r="E17" s="13"/>
      <c r="F17" s="13" t="s">
        <v>22</v>
      </c>
      <c r="G17" s="13"/>
      <c r="H17" s="13"/>
      <c r="I17" s="13"/>
      <c r="J17" s="16"/>
      <c r="K17" s="13"/>
      <c r="L17" s="13"/>
      <c r="M17" s="13"/>
      <c r="N17" s="13"/>
      <c r="O17" s="13"/>
      <c r="P17" s="18"/>
      <c r="Q17" s="1"/>
    </row>
    <row r="18" spans="2:17" ht="12.75">
      <c r="B18" s="13"/>
      <c r="C18" s="19"/>
      <c r="D18" s="13"/>
      <c r="E18" s="13" t="s">
        <v>8</v>
      </c>
      <c r="F18" s="13"/>
      <c r="G18" s="13"/>
      <c r="H18" s="13"/>
      <c r="I18" s="13"/>
      <c r="J18" s="20" t="s">
        <v>9</v>
      </c>
      <c r="K18" s="13" t="s">
        <v>23</v>
      </c>
      <c r="L18" s="13" t="s">
        <v>24</v>
      </c>
      <c r="M18" s="13"/>
      <c r="N18" s="13" t="s">
        <v>12</v>
      </c>
      <c r="O18" s="13" t="s">
        <v>13</v>
      </c>
      <c r="P18" s="18"/>
      <c r="Q18" s="1"/>
    </row>
    <row r="19" spans="2:17" ht="12.75">
      <c r="B19" s="25" t="s">
        <v>25</v>
      </c>
      <c r="C19" s="45"/>
      <c r="D19" s="23" t="e">
        <f>VLOOKUP(C19,'[1]Leden'!A:E,2,FALSE)</f>
        <v>#N/A</v>
      </c>
      <c r="E19" s="24"/>
      <c r="F19" s="24"/>
      <c r="G19" s="24"/>
      <c r="H19" s="25" t="e">
        <f>VLOOKUP(C19,'[1]Leden'!A:E,3,FALSE)</f>
        <v>#N/A</v>
      </c>
      <c r="I19" s="26" t="s">
        <v>15</v>
      </c>
      <c r="J19" s="22"/>
      <c r="K19" s="24" t="e">
        <f>VLOOKUP(J19,'[1]Leden'!A:E,2,FALSE)</f>
        <v>#N/A</v>
      </c>
      <c r="L19" s="24"/>
      <c r="M19" s="24"/>
      <c r="N19" s="28"/>
      <c r="O19" s="28" t="e">
        <f>VLOOKUP(J19,'[1]Leden'!A:E,3,FALSE)</f>
        <v>#N/A</v>
      </c>
      <c r="P19" s="21"/>
      <c r="Q19" s="1"/>
    </row>
    <row r="20" spans="2:17" ht="12.75">
      <c r="B20" s="25" t="s">
        <v>26</v>
      </c>
      <c r="C20" s="45"/>
      <c r="D20" s="23" t="e">
        <f>VLOOKUP(C20,'[1]Leden'!A:E,2,FALSE)</f>
        <v>#N/A</v>
      </c>
      <c r="E20" s="24"/>
      <c r="F20" s="24"/>
      <c r="G20" s="24"/>
      <c r="H20" s="25" t="e">
        <f>VLOOKUP(C20,'[1]Leden'!A:E,3,FALSE)</f>
        <v>#N/A</v>
      </c>
      <c r="I20" s="26" t="s">
        <v>15</v>
      </c>
      <c r="J20" s="27"/>
      <c r="K20" s="24" t="e">
        <f>VLOOKUP(J20,'[1]Leden'!A:E,2,FALSE)</f>
        <v>#N/A</v>
      </c>
      <c r="L20" s="24"/>
      <c r="M20" s="24"/>
      <c r="N20" s="28"/>
      <c r="O20" s="28" t="e">
        <f>VLOOKUP(J20,'[1]Leden'!A:E,3,FALSE)</f>
        <v>#N/A</v>
      </c>
      <c r="P20" s="46"/>
      <c r="Q20" s="1"/>
    </row>
    <row r="21" spans="2:17" ht="12.75">
      <c r="B21" s="25" t="s">
        <v>27</v>
      </c>
      <c r="C21" s="45"/>
      <c r="D21" s="23" t="e">
        <f>VLOOKUP(C21,'[1]Leden'!A:E,2,FALSE)</f>
        <v>#N/A</v>
      </c>
      <c r="E21" s="24"/>
      <c r="F21" s="24"/>
      <c r="G21" s="24"/>
      <c r="H21" s="25" t="e">
        <f>VLOOKUP(C21,'[1]Leden'!A:E,3,FALSE)</f>
        <v>#N/A</v>
      </c>
      <c r="I21" s="26" t="s">
        <v>15</v>
      </c>
      <c r="J21" s="27"/>
      <c r="K21" s="24" t="e">
        <f>VLOOKUP(J21,'[1]Leden'!A:E,2,FALSE)</f>
        <v>#N/A</v>
      </c>
      <c r="L21" s="24"/>
      <c r="M21" s="24"/>
      <c r="N21" s="28"/>
      <c r="O21" s="28" t="e">
        <f>VLOOKUP(J21,'[1]Leden'!A:E,3,FALSE)</f>
        <v>#N/A</v>
      </c>
      <c r="P21" s="47"/>
      <c r="Q21" s="1"/>
    </row>
    <row r="22" spans="2:17" ht="12.75">
      <c r="B22" s="13"/>
      <c r="C22" s="19">
        <v>3</v>
      </c>
      <c r="D22" s="13" t="s">
        <v>18</v>
      </c>
      <c r="E22" s="13"/>
      <c r="F22" s="13"/>
      <c r="G22" s="13"/>
      <c r="H22" s="34" t="s">
        <v>28</v>
      </c>
      <c r="I22" s="34"/>
      <c r="J22" s="16" t="s">
        <v>20</v>
      </c>
      <c r="K22" s="13"/>
      <c r="L22" s="13"/>
      <c r="M22" s="13"/>
      <c r="N22" s="13"/>
      <c r="O22" s="13"/>
      <c r="P22" s="18"/>
      <c r="Q22" s="1"/>
    </row>
    <row r="23" spans="2:17" ht="12.75">
      <c r="B23" s="32"/>
      <c r="C23" s="48"/>
      <c r="D23" s="39"/>
      <c r="E23" s="39"/>
      <c r="F23" s="39"/>
      <c r="G23" s="39"/>
      <c r="H23" s="49"/>
      <c r="I23" s="49"/>
      <c r="J23" s="40"/>
      <c r="K23" s="39"/>
      <c r="L23" s="39"/>
      <c r="M23" s="39"/>
      <c r="N23" s="39"/>
      <c r="O23" s="39"/>
      <c r="P23" s="50"/>
      <c r="Q23" s="1"/>
    </row>
    <row r="24" spans="2:17" ht="12.75">
      <c r="B24" s="13"/>
      <c r="C24" s="14" t="s">
        <v>29</v>
      </c>
      <c r="D24" s="15"/>
      <c r="E24" s="13"/>
      <c r="F24" s="13" t="s">
        <v>30</v>
      </c>
      <c r="G24" s="13"/>
      <c r="H24" s="13"/>
      <c r="I24" s="13"/>
      <c r="J24" s="16"/>
      <c r="K24" s="13"/>
      <c r="L24" s="13"/>
      <c r="M24" s="13"/>
      <c r="N24" s="13"/>
      <c r="O24" s="13"/>
      <c r="P24" s="18"/>
      <c r="Q24" s="1"/>
    </row>
    <row r="25" spans="2:17" ht="12.75">
      <c r="B25" s="13"/>
      <c r="C25" s="19"/>
      <c r="D25" s="13"/>
      <c r="E25" s="13" t="s">
        <v>8</v>
      </c>
      <c r="F25" s="13"/>
      <c r="G25" s="13"/>
      <c r="H25" s="13"/>
      <c r="I25" s="13"/>
      <c r="J25" s="20" t="s">
        <v>9</v>
      </c>
      <c r="K25" s="13" t="s">
        <v>23</v>
      </c>
      <c r="L25" s="13" t="s">
        <v>31</v>
      </c>
      <c r="M25" s="13"/>
      <c r="N25" s="13" t="s">
        <v>12</v>
      </c>
      <c r="O25" s="13" t="s">
        <v>13</v>
      </c>
      <c r="P25" s="18"/>
      <c r="Q25" s="1"/>
    </row>
    <row r="26" spans="2:17" ht="12.75">
      <c r="B26" s="25" t="s">
        <v>32</v>
      </c>
      <c r="C26" s="22"/>
      <c r="D26" s="23" t="e">
        <f>VLOOKUP(C26,'[1]Leden'!A:E,2,FALSE)</f>
        <v>#N/A</v>
      </c>
      <c r="E26" s="24"/>
      <c r="F26" s="24"/>
      <c r="G26" s="24"/>
      <c r="H26" s="25" t="e">
        <f>VLOOKUP(C26,'[1]Leden'!A:E,3,FALSE)</f>
        <v>#N/A</v>
      </c>
      <c r="I26" s="26" t="s">
        <v>15</v>
      </c>
      <c r="J26" s="51"/>
      <c r="K26" s="24" t="e">
        <f>VLOOKUP(J26,'[1]Leden'!A:E,2,FALSE)</f>
        <v>#N/A</v>
      </c>
      <c r="L26" s="24"/>
      <c r="M26" s="24"/>
      <c r="N26" s="28"/>
      <c r="O26" s="28" t="e">
        <f>VLOOKUP(J26,'[1]Leden'!A:E,3,FALSE)</f>
        <v>#N/A</v>
      </c>
      <c r="P26" s="52"/>
      <c r="Q26" s="1"/>
    </row>
    <row r="27" spans="2:17" ht="12.75">
      <c r="B27" s="25" t="s">
        <v>33</v>
      </c>
      <c r="C27" s="22"/>
      <c r="D27" s="23" t="e">
        <f>VLOOKUP(C27,'[1]Leden'!A:E,2,FALSE)</f>
        <v>#N/A</v>
      </c>
      <c r="E27" s="24"/>
      <c r="F27" s="24"/>
      <c r="G27" s="24"/>
      <c r="H27" s="25" t="e">
        <f>VLOOKUP(C27,'[1]Leden'!A:E,3,FALSE)</f>
        <v>#N/A</v>
      </c>
      <c r="I27" s="26" t="s">
        <v>15</v>
      </c>
      <c r="J27" s="27"/>
      <c r="K27" s="24" t="e">
        <f>VLOOKUP(J27,'[1]Leden'!A:E,2,FALSE)</f>
        <v>#N/A</v>
      </c>
      <c r="L27" s="24"/>
      <c r="M27" s="24"/>
      <c r="N27" s="28"/>
      <c r="O27" s="28" t="e">
        <f>VLOOKUP(J27,'[1]Leden'!A:E,3,FALSE)</f>
        <v>#N/A</v>
      </c>
      <c r="P27" s="21"/>
      <c r="Q27" s="1"/>
    </row>
    <row r="28" spans="2:17" ht="12.75">
      <c r="B28" s="25" t="s">
        <v>34</v>
      </c>
      <c r="C28" s="27"/>
      <c r="D28" s="23" t="e">
        <f>VLOOKUP(C28,'[1]Leden'!A:E,2,FALSE)</f>
        <v>#N/A</v>
      </c>
      <c r="E28" s="24"/>
      <c r="F28" s="24"/>
      <c r="G28" s="24"/>
      <c r="H28" s="25" t="e">
        <f>VLOOKUP(C28,'[1]Leden'!A:E,3,FALSE)</f>
        <v>#N/A</v>
      </c>
      <c r="I28" s="26" t="s">
        <v>15</v>
      </c>
      <c r="J28" s="27"/>
      <c r="K28" s="24" t="e">
        <f>VLOOKUP(J28,'[1]Leden'!A:E,2,FALSE)</f>
        <v>#N/A</v>
      </c>
      <c r="L28" s="24"/>
      <c r="M28" s="24"/>
      <c r="N28" s="28"/>
      <c r="O28" s="28" t="e">
        <f>VLOOKUP(J28,'[1]Leden'!A:E,3,FALSE)</f>
        <v>#N/A</v>
      </c>
      <c r="P28" s="52"/>
      <c r="Q28" s="1"/>
    </row>
    <row r="29" spans="2:17" ht="12.75">
      <c r="B29" s="25" t="s">
        <v>35</v>
      </c>
      <c r="C29" s="22"/>
      <c r="D29" s="23" t="e">
        <f>VLOOKUP(C29,'[1]Leden'!A:E,2,FALSE)</f>
        <v>#N/A</v>
      </c>
      <c r="E29" s="24"/>
      <c r="F29" s="24"/>
      <c r="G29" s="24"/>
      <c r="H29" s="25" t="e">
        <f>VLOOKUP(C29,'[1]Leden'!A:E,3,FALSE)</f>
        <v>#N/A</v>
      </c>
      <c r="I29" s="26" t="s">
        <v>15</v>
      </c>
      <c r="J29" s="22"/>
      <c r="K29" s="24" t="e">
        <f>VLOOKUP(J29,'[1]Leden'!A:E,2,FALSE)</f>
        <v>#N/A</v>
      </c>
      <c r="L29" s="24"/>
      <c r="M29" s="24"/>
      <c r="N29" s="28"/>
      <c r="O29" s="28" t="e">
        <f>VLOOKUP(J29,'[1]Leden'!A:E,3,FALSE)</f>
        <v>#N/A</v>
      </c>
      <c r="P29" s="29"/>
      <c r="Q29" s="1"/>
    </row>
    <row r="30" spans="2:17" ht="12.75">
      <c r="B30" s="25" t="s">
        <v>36</v>
      </c>
      <c r="C30" s="27"/>
      <c r="D30" s="23" t="e">
        <f>VLOOKUP(C30,'[1]Leden'!A:E,2,FALSE)</f>
        <v>#N/A</v>
      </c>
      <c r="E30" s="24"/>
      <c r="F30" s="24"/>
      <c r="G30" s="24"/>
      <c r="H30" s="25" t="e">
        <f>VLOOKUP(C30,'[1]Leden'!A:E,3,FALSE)</f>
        <v>#N/A</v>
      </c>
      <c r="I30" s="26" t="s">
        <v>15</v>
      </c>
      <c r="J30" s="27"/>
      <c r="K30" s="24" t="e">
        <f>VLOOKUP(J30,'[1]Leden'!A:E,2,FALSE)</f>
        <v>#N/A</v>
      </c>
      <c r="L30" s="24"/>
      <c r="M30" s="24"/>
      <c r="N30" s="28"/>
      <c r="O30" s="28" t="e">
        <f>VLOOKUP(J30,'[1]Leden'!A:E,3,FALSE)</f>
        <v>#N/A</v>
      </c>
      <c r="P30" s="29"/>
      <c r="Q30" s="1"/>
    </row>
    <row r="31" spans="2:17" ht="12.75">
      <c r="B31" s="13"/>
      <c r="C31" s="19">
        <v>5</v>
      </c>
      <c r="D31" s="13" t="s">
        <v>18</v>
      </c>
      <c r="E31" s="13"/>
      <c r="F31" s="13"/>
      <c r="G31" s="13"/>
      <c r="H31" s="34" t="s">
        <v>37</v>
      </c>
      <c r="I31" s="34"/>
      <c r="J31" s="16" t="s">
        <v>20</v>
      </c>
      <c r="K31" s="13"/>
      <c r="L31" s="13"/>
      <c r="M31" s="13"/>
      <c r="N31" s="13"/>
      <c r="O31" s="13"/>
      <c r="P31" s="18"/>
      <c r="Q31" s="1"/>
    </row>
    <row r="32" spans="2:17" ht="12.75">
      <c r="B32" s="32"/>
      <c r="C32" s="37" t="s">
        <v>38</v>
      </c>
      <c r="D32" s="32"/>
      <c r="E32" s="32" t="s">
        <v>39</v>
      </c>
      <c r="F32" s="32"/>
      <c r="G32" s="32"/>
      <c r="H32" s="53"/>
      <c r="I32" s="53"/>
      <c r="J32" s="11"/>
      <c r="K32" s="32"/>
      <c r="L32" s="32"/>
      <c r="M32" s="32"/>
      <c r="N32" s="32"/>
      <c r="O32" s="32"/>
      <c r="P32" s="50"/>
      <c r="Q32" s="1"/>
    </row>
    <row r="33" spans="2:17" ht="12.75">
      <c r="B33" s="32"/>
      <c r="C33" s="37"/>
      <c r="D33" s="32"/>
      <c r="E33" s="32"/>
      <c r="F33" s="32"/>
      <c r="G33" s="32"/>
      <c r="H33" s="53"/>
      <c r="I33" s="53"/>
      <c r="J33" s="11"/>
      <c r="K33" s="32"/>
      <c r="L33" s="32"/>
      <c r="M33" s="32"/>
      <c r="N33" s="32"/>
      <c r="O33" s="32"/>
      <c r="P33" s="50"/>
      <c r="Q33" s="1"/>
    </row>
    <row r="34" spans="2:17" ht="12.75">
      <c r="B34" s="54" t="s">
        <v>40</v>
      </c>
      <c r="C34" s="55"/>
      <c r="D34" s="54"/>
      <c r="E34" s="54"/>
      <c r="F34" s="54"/>
      <c r="G34" s="54"/>
      <c r="H34" s="54"/>
      <c r="I34" s="54"/>
      <c r="J34" s="55"/>
      <c r="K34" s="54"/>
      <c r="L34" s="54"/>
      <c r="M34" s="54"/>
      <c r="N34" s="54"/>
      <c r="O34" s="54"/>
      <c r="P34" s="55"/>
      <c r="Q34" s="1"/>
    </row>
    <row r="35" spans="2:17" ht="12.75">
      <c r="B35" s="56" t="s">
        <v>41</v>
      </c>
      <c r="C35" s="57"/>
      <c r="D35" s="56"/>
      <c r="E35" s="56"/>
      <c r="F35" s="56"/>
      <c r="G35" s="56"/>
      <c r="H35" s="56"/>
      <c r="I35" s="56"/>
      <c r="J35" s="58"/>
      <c r="K35" s="56"/>
      <c r="L35" s="59"/>
      <c r="M35" s="60"/>
      <c r="N35" s="60"/>
      <c r="O35" s="60"/>
      <c r="P35" s="61"/>
      <c r="Q35" s="1"/>
    </row>
    <row r="36" spans="2:17" ht="12.75">
      <c r="B36" s="56" t="s">
        <v>42</v>
      </c>
      <c r="C36" s="57"/>
      <c r="D36" s="56"/>
      <c r="E36" s="56"/>
      <c r="F36" s="56"/>
      <c r="G36" s="56"/>
      <c r="H36" s="56"/>
      <c r="I36" s="56"/>
      <c r="J36" s="58"/>
      <c r="K36" s="56"/>
      <c r="L36" s="59"/>
      <c r="M36" s="60"/>
      <c r="N36" s="60"/>
      <c r="O36" s="60"/>
      <c r="P36" s="61"/>
      <c r="Q36" s="1"/>
    </row>
    <row r="37" spans="2:17" ht="12.75">
      <c r="B37" s="56" t="s">
        <v>43</v>
      </c>
      <c r="C37" s="57"/>
      <c r="D37" s="56"/>
      <c r="E37" s="56"/>
      <c r="F37" s="56"/>
      <c r="G37" s="56"/>
      <c r="H37" s="56"/>
      <c r="I37" s="56"/>
      <c r="J37" s="58"/>
      <c r="K37" s="56"/>
      <c r="L37" s="59"/>
      <c r="M37" s="60"/>
      <c r="N37" s="60"/>
      <c r="O37" s="60"/>
      <c r="P37" s="61"/>
      <c r="Q37" s="1"/>
    </row>
    <row r="38" spans="2:17" ht="12.75">
      <c r="B38" s="56" t="s">
        <v>44</v>
      </c>
      <c r="C38" s="57"/>
      <c r="D38" s="56"/>
      <c r="E38" s="56"/>
      <c r="F38" s="56"/>
      <c r="G38" s="56"/>
      <c r="H38" s="56"/>
      <c r="I38" s="56"/>
      <c r="J38" s="58"/>
      <c r="K38" s="56"/>
      <c r="L38" s="56"/>
      <c r="M38" s="60"/>
      <c r="N38" s="60"/>
      <c r="O38" s="60"/>
      <c r="P38" s="61"/>
      <c r="Q38" s="1"/>
    </row>
    <row r="39" spans="2:17" ht="12.75">
      <c r="B39" s="62" t="s">
        <v>45</v>
      </c>
      <c r="C39" s="63"/>
      <c r="D39" s="62"/>
      <c r="E39" s="62"/>
      <c r="F39" s="62"/>
      <c r="G39" s="62"/>
      <c r="H39" s="62"/>
      <c r="I39" s="62"/>
      <c r="J39" s="64"/>
      <c r="K39" s="62"/>
      <c r="L39" s="62"/>
      <c r="M39" s="65"/>
      <c r="N39" s="65"/>
      <c r="O39" s="65"/>
      <c r="P39" s="61"/>
      <c r="Q39" s="1"/>
    </row>
    <row r="40" spans="2:17" ht="12.75">
      <c r="B40" s="62"/>
      <c r="C40" s="63"/>
      <c r="D40" s="62"/>
      <c r="E40" s="88" t="s">
        <v>46</v>
      </c>
      <c r="F40" s="88"/>
      <c r="G40" s="88"/>
      <c r="H40" s="88"/>
      <c r="I40" s="88"/>
      <c r="J40" s="88"/>
      <c r="K40" s="88"/>
      <c r="L40" s="88"/>
      <c r="M40" s="60"/>
      <c r="N40" s="60"/>
      <c r="O40" s="60"/>
      <c r="P40" s="61"/>
      <c r="Q40" s="1"/>
    </row>
    <row r="41" spans="2:17" ht="12.75">
      <c r="B41" s="62"/>
      <c r="C41" s="63"/>
      <c r="D41" s="62"/>
      <c r="E41" s="66" t="s">
        <v>47</v>
      </c>
      <c r="F41" s="66"/>
      <c r="G41" s="66"/>
      <c r="H41" s="66"/>
      <c r="I41" s="66"/>
      <c r="J41" s="67"/>
      <c r="K41" s="62"/>
      <c r="L41" s="62"/>
      <c r="M41" s="65"/>
      <c r="N41" s="65"/>
      <c r="O41" s="65"/>
      <c r="P41" s="61"/>
      <c r="Q41" s="1"/>
    </row>
    <row r="42" spans="2:17" ht="12.75">
      <c r="B42" s="62" t="s">
        <v>48</v>
      </c>
      <c r="C42" s="63"/>
      <c r="D42" s="62"/>
      <c r="E42" s="62"/>
      <c r="F42" s="62"/>
      <c r="G42" s="62"/>
      <c r="H42" s="62"/>
      <c r="I42" s="62"/>
      <c r="J42" s="58"/>
      <c r="K42" s="56"/>
      <c r="L42" s="56"/>
      <c r="M42" s="65"/>
      <c r="N42" s="65"/>
      <c r="O42" s="65"/>
      <c r="P42" s="61"/>
      <c r="Q42" s="1"/>
    </row>
    <row r="43" spans="2:17" ht="12.75">
      <c r="B43" s="56" t="s">
        <v>49</v>
      </c>
      <c r="C43" s="57"/>
      <c r="D43" s="56"/>
      <c r="E43" s="56"/>
      <c r="F43" s="56"/>
      <c r="G43" s="56"/>
      <c r="H43" s="56"/>
      <c r="I43" s="56"/>
      <c r="J43" s="57"/>
      <c r="K43" s="56" t="s">
        <v>50</v>
      </c>
      <c r="L43" s="56"/>
      <c r="M43" s="65"/>
      <c r="N43" s="65"/>
      <c r="O43" s="65"/>
      <c r="P43" s="61"/>
      <c r="Q43" s="1"/>
    </row>
    <row r="44" spans="2:17" ht="12.75">
      <c r="B44" s="56"/>
      <c r="C44" s="57"/>
      <c r="D44" s="56"/>
      <c r="E44" s="56"/>
      <c r="F44" s="56"/>
      <c r="G44" s="56"/>
      <c r="H44" s="56"/>
      <c r="I44" s="56"/>
      <c r="J44" s="56" t="s">
        <v>51</v>
      </c>
      <c r="K44" s="57"/>
      <c r="L44" s="56"/>
      <c r="M44" s="56"/>
      <c r="N44" s="65"/>
      <c r="O44" s="65"/>
      <c r="P44" s="61"/>
      <c r="Q44" s="1"/>
    </row>
    <row r="45" spans="2:17" ht="12.75" customHeight="1">
      <c r="B45" s="56" t="s">
        <v>52</v>
      </c>
      <c r="C45" s="57"/>
      <c r="D45" s="56"/>
      <c r="E45" s="56"/>
      <c r="F45" s="56"/>
      <c r="G45" s="56"/>
      <c r="H45" s="56"/>
      <c r="I45" s="56"/>
      <c r="J45" s="58"/>
      <c r="K45" s="56"/>
      <c r="L45" s="56"/>
      <c r="M45" s="60"/>
      <c r="N45" s="60"/>
      <c r="O45" s="60"/>
      <c r="P45" s="61"/>
      <c r="Q45" s="1"/>
    </row>
    <row r="46" spans="2:17" ht="12.75" customHeight="1">
      <c r="B46" s="56"/>
      <c r="C46" s="57"/>
      <c r="D46" s="56"/>
      <c r="E46" s="89" t="s">
        <v>53</v>
      </c>
      <c r="F46" s="89"/>
      <c r="G46" s="89"/>
      <c r="H46" s="89"/>
      <c r="I46" s="89"/>
      <c r="J46" s="89"/>
      <c r="K46" s="89"/>
      <c r="L46" s="89"/>
      <c r="M46" s="60" t="s">
        <v>54</v>
      </c>
      <c r="N46" s="60"/>
      <c r="O46" s="60"/>
      <c r="P46" s="61"/>
      <c r="Q46" s="1"/>
    </row>
    <row r="47" spans="2:17" ht="12" customHeight="1">
      <c r="B47" s="56"/>
      <c r="C47" s="57"/>
      <c r="D47" s="56"/>
      <c r="E47" s="89" t="s">
        <v>55</v>
      </c>
      <c r="F47" s="89"/>
      <c r="G47" s="89"/>
      <c r="H47" s="89"/>
      <c r="I47" s="89"/>
      <c r="J47" s="89"/>
      <c r="K47" s="89"/>
      <c r="L47" s="89"/>
      <c r="M47" s="60" t="s">
        <v>54</v>
      </c>
      <c r="N47" s="60"/>
      <c r="O47" s="60" t="s">
        <v>56</v>
      </c>
      <c r="P47" s="61"/>
      <c r="Q47" s="1"/>
    </row>
    <row r="48" spans="2:17" ht="12.75">
      <c r="B48" s="68"/>
      <c r="C48" s="68"/>
      <c r="D48" s="69" t="s">
        <v>57</v>
      </c>
      <c r="E48" s="69"/>
      <c r="F48" s="69"/>
      <c r="G48" s="68"/>
      <c r="H48" s="68"/>
      <c r="I48" s="68"/>
      <c r="J48" s="70"/>
      <c r="K48" s="68"/>
      <c r="L48" s="69" t="s">
        <v>58</v>
      </c>
      <c r="M48" s="69"/>
      <c r="N48" s="69"/>
      <c r="O48" s="69"/>
      <c r="P48" s="68"/>
      <c r="Q48" s="1"/>
    </row>
    <row r="49" spans="2:17" ht="12.75">
      <c r="B49" s="60"/>
      <c r="C49" s="71"/>
      <c r="D49" s="60"/>
      <c r="E49" s="60"/>
      <c r="F49" s="60"/>
      <c r="G49" s="72" t="s">
        <v>59</v>
      </c>
      <c r="H49" s="72"/>
      <c r="I49" s="73"/>
      <c r="J49" s="74"/>
      <c r="K49" s="72"/>
      <c r="L49" s="60"/>
      <c r="M49" s="60"/>
      <c r="N49" s="60"/>
      <c r="O49" s="60"/>
      <c r="P49" s="61"/>
      <c r="Q49" s="1"/>
    </row>
    <row r="50" spans="2:17" ht="12.75">
      <c r="B50" s="56"/>
      <c r="C50" s="57"/>
      <c r="D50" s="56"/>
      <c r="E50" s="56"/>
      <c r="F50" s="56"/>
      <c r="G50" s="56"/>
      <c r="H50" s="56"/>
      <c r="I50" s="56"/>
      <c r="J50" s="58"/>
      <c r="K50" s="56"/>
      <c r="L50" s="56"/>
      <c r="M50" s="56"/>
      <c r="N50" s="56"/>
      <c r="O50" s="60"/>
      <c r="P50" s="61"/>
      <c r="Q50" s="1"/>
    </row>
    <row r="51" spans="2:17" ht="12.75">
      <c r="B51" s="56" t="s">
        <v>60</v>
      </c>
      <c r="C51" s="57"/>
      <c r="D51" s="56"/>
      <c r="E51" s="56"/>
      <c r="F51" s="56"/>
      <c r="G51" s="56"/>
      <c r="H51" s="56"/>
      <c r="I51" s="56"/>
      <c r="J51" s="58"/>
      <c r="K51" s="56"/>
      <c r="L51" s="56"/>
      <c r="M51" s="56"/>
      <c r="N51" s="56"/>
      <c r="O51" s="60"/>
      <c r="P51" s="61"/>
      <c r="Q51" s="1"/>
    </row>
    <row r="52" spans="2:17" ht="12.75">
      <c r="B52" s="62" t="s">
        <v>61</v>
      </c>
      <c r="C52" s="63"/>
      <c r="D52" s="62"/>
      <c r="E52" s="62"/>
      <c r="F52" s="62"/>
      <c r="G52" s="62"/>
      <c r="H52" s="62"/>
      <c r="I52" s="62"/>
      <c r="J52" s="64"/>
      <c r="K52" s="62"/>
      <c r="L52" s="62"/>
      <c r="M52" s="56"/>
      <c r="N52" s="56"/>
      <c r="O52" s="60"/>
      <c r="P52" s="75"/>
      <c r="Q52" s="1"/>
    </row>
    <row r="53" spans="2:17" ht="12.75">
      <c r="B53" s="76" t="s">
        <v>62</v>
      </c>
      <c r="C53" s="77"/>
      <c r="D53" s="78"/>
      <c r="E53" s="62"/>
      <c r="F53" s="62"/>
      <c r="G53" s="62"/>
      <c r="H53" s="62"/>
      <c r="I53" s="62"/>
      <c r="J53" s="64"/>
      <c r="K53" s="62"/>
      <c r="L53" s="62"/>
      <c r="M53" s="56"/>
      <c r="N53" s="56"/>
      <c r="O53" s="60"/>
      <c r="P53" s="61"/>
      <c r="Q53" s="1"/>
    </row>
    <row r="54" spans="2:17" ht="12.75">
      <c r="B54" s="79" t="s">
        <v>63</v>
      </c>
      <c r="C54" s="80"/>
      <c r="D54" s="81"/>
      <c r="E54" s="81"/>
      <c r="F54" s="81"/>
      <c r="G54" s="81"/>
      <c r="H54" s="81"/>
      <c r="I54" s="81"/>
      <c r="J54" s="82"/>
      <c r="K54" s="81"/>
      <c r="L54" s="81"/>
      <c r="M54" s="83"/>
      <c r="N54" s="56"/>
      <c r="O54" s="60"/>
      <c r="P54" s="61"/>
      <c r="Q54" s="1"/>
    </row>
    <row r="55" spans="2:17" ht="12.75">
      <c r="B55" s="60" t="s">
        <v>64</v>
      </c>
      <c r="C55" s="57"/>
      <c r="D55" s="56"/>
      <c r="E55" s="56"/>
      <c r="F55" s="56"/>
      <c r="G55" s="56"/>
      <c r="H55" s="56"/>
      <c r="I55" s="56"/>
      <c r="J55" s="58"/>
      <c r="K55" s="56"/>
      <c r="L55" s="56"/>
      <c r="M55" s="56"/>
      <c r="N55" s="56"/>
      <c r="O55" s="60"/>
      <c r="P55" s="61"/>
      <c r="Q55" s="1"/>
    </row>
    <row r="56" spans="2:16" ht="12.75">
      <c r="B56" s="84"/>
      <c r="C56" s="85"/>
      <c r="D56" s="84"/>
      <c r="E56" s="84"/>
      <c r="F56" s="84"/>
      <c r="G56" s="84"/>
      <c r="H56" s="84"/>
      <c r="I56" s="84"/>
      <c r="K56" s="84"/>
      <c r="L56" s="84"/>
      <c r="M56" s="84"/>
      <c r="N56" s="84"/>
      <c r="O56" s="84"/>
      <c r="P56" s="85"/>
    </row>
    <row r="57" spans="2:16" ht="12.75">
      <c r="B57" s="84"/>
      <c r="C57" s="85"/>
      <c r="D57" s="84"/>
      <c r="E57" s="84"/>
      <c r="F57" s="84"/>
      <c r="G57" s="84"/>
      <c r="H57" s="84"/>
      <c r="I57" s="84"/>
      <c r="K57" s="84"/>
      <c r="L57" s="84"/>
      <c r="M57" s="84"/>
      <c r="N57" s="84"/>
      <c r="O57" s="84"/>
      <c r="P57" s="85"/>
    </row>
    <row r="58" spans="2:16" ht="12.75">
      <c r="B58" s="84"/>
      <c r="C58" s="85"/>
      <c r="D58" s="84"/>
      <c r="E58" s="84"/>
      <c r="F58" s="84"/>
      <c r="G58" s="84"/>
      <c r="H58" s="84"/>
      <c r="I58" s="84"/>
      <c r="K58" s="84"/>
      <c r="L58" s="84"/>
      <c r="M58" s="84"/>
      <c r="N58" s="84"/>
      <c r="O58" s="84"/>
      <c r="P58" s="85"/>
    </row>
  </sheetData>
  <mergeCells count="10">
    <mergeCell ref="J6:N6"/>
    <mergeCell ref="J7:N7"/>
    <mergeCell ref="D2:N3"/>
    <mergeCell ref="D4:N4"/>
    <mergeCell ref="D5:N5"/>
    <mergeCell ref="D6:H6"/>
    <mergeCell ref="E40:L40"/>
    <mergeCell ref="E46:L46"/>
    <mergeCell ref="E47:L47"/>
    <mergeCell ref="D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2010-10-20T18:55:57Z</dcterms:created>
  <dcterms:modified xsi:type="dcterms:W3CDTF">2010-10-20T19:07:58Z</dcterms:modified>
  <cp:category/>
  <cp:version/>
  <cp:contentType/>
  <cp:contentStatus/>
</cp:coreProperties>
</file>