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. R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<sst xmlns="http://schemas.openxmlformats.org/spreadsheetml/2006/main" count="69" uniqueCount="50">
  <si>
    <t>BEKER VAN BELGIE MATCHBILJART</t>
  </si>
  <si>
    <t>VZW KONINKLIJKE BELGISCHE BILJARTBOND</t>
  </si>
  <si>
    <t>zetel : Martelarenplein 13   3000  Leuven</t>
  </si>
  <si>
    <t>GEWEST BEIDE VLAANDEREN</t>
  </si>
  <si>
    <t>SPORTJAAR 2010 - 2011</t>
  </si>
  <si>
    <t>BEKER VAN BELGIE   KLEIN BILJART</t>
  </si>
  <si>
    <t>GENT    Districtronde</t>
  </si>
  <si>
    <t>2de ronde</t>
  </si>
  <si>
    <t>Naar 2 gewonnen sets</t>
  </si>
  <si>
    <t>WE 17</t>
  </si>
  <si>
    <t>-</t>
  </si>
  <si>
    <t>WE 18</t>
  </si>
  <si>
    <t>WE 19</t>
  </si>
  <si>
    <t>WE 20</t>
  </si>
  <si>
    <t>WE 21</t>
  </si>
  <si>
    <t>WE 22</t>
  </si>
  <si>
    <t>WE 23</t>
  </si>
  <si>
    <t>WE 24</t>
  </si>
  <si>
    <t>WE 25</t>
  </si>
  <si>
    <t>WE 26</t>
  </si>
  <si>
    <t>WE 27</t>
  </si>
  <si>
    <t>WE 28</t>
  </si>
  <si>
    <t>Er wordt gespeeld naar 2 gewonnen sets. De sets worden gespeeld zonder nabeurt</t>
  </si>
  <si>
    <t>De speler die de eerste set aanvangt,speelt gedurende de ganse wedstrijd met de witte of ongemerkte bal</t>
  </si>
  <si>
    <t>Bij een gelijke stand ( 1 - 1 ), begint de speler die de partij is begonnen aan de derde set.</t>
  </si>
  <si>
    <t>Er wordt dus niet naar de band getrokken.</t>
  </si>
  <si>
    <t>Wedstrijden mogen op een vroegere datum gespeeld worden,mits :</t>
  </si>
  <si>
    <t>akkoord van de tegenstrever</t>
  </si>
  <si>
    <t>verwittigen van lokaal en distriktsportbestuurder</t>
  </si>
  <si>
    <t>De club welke spelers ontvangt,is verantwoordelijk voor arbitrage en het doorzenden van uitslagen.</t>
  </si>
  <si>
    <t>Er zal een adm. Boete aangerekend worden van :</t>
  </si>
  <si>
    <t>5 euro</t>
  </si>
  <si>
    <t xml:space="preserve">bij laattijdig doorsturen en of foutief </t>
  </si>
  <si>
    <t>ingevulde wedstrijdbladen</t>
  </si>
  <si>
    <t>Bij forfaits zullen volgende boetes opgelegd worden :</t>
  </si>
  <si>
    <t>Forfait in gewestelijke. of in distrikt.ronde :6,25  euro</t>
  </si>
  <si>
    <t>Onverwittigd : 12,5  euro</t>
  </si>
  <si>
    <t>Forfait in nationale ronde en finale  :  12,50 euro</t>
  </si>
  <si>
    <t>LAKENS SIMONIS</t>
  </si>
  <si>
    <t>BALLEN SUPER ARAMITH</t>
  </si>
  <si>
    <t>SPORTKLEDIJ VERPLICHT</t>
  </si>
  <si>
    <t>Deze kalender is overgemaakt aan volksgezondheid op :</t>
  </si>
  <si>
    <t>Matchbladen onmiddelijk versturen naar DSB  MEULEMAN Rudy</t>
  </si>
  <si>
    <t>per fax : 09 / 228 00 62  . Per post : Heiveldstraat, 209   9040  Gent</t>
  </si>
  <si>
    <t>TOT NADER BERICHT :    NIET FAXEN  maar E-MAIL  rudy.meuleman@telenet.be</t>
  </si>
  <si>
    <t>Info kal.   + melding FF    bij de districtsportbestuurder  GSM : 0486 / 36 92 21</t>
  </si>
  <si>
    <t>UITSLAGEN   2° RONDE</t>
  </si>
  <si>
    <t>0 - 2</t>
  </si>
  <si>
    <t>2 - 0</t>
  </si>
  <si>
    <t>2 - 1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</si>
</sst>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strike/>
      <sz val="9"/>
      <color indexed="10"/>
      <name val="Arial"/>
      <family val="0"/>
    </font>
    <font>
      <sz val="9"/>
      <color indexed="9"/>
      <name val="Arial"/>
      <family val="0"/>
    </font>
    <font>
      <sz val="8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3" borderId="2" xfId="0" applyFont="1" applyFill="1" applyBorder="1" applyAlignment="1" quotePrefix="1">
      <alignment horizontal="center"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 quotePrefix="1">
      <alignment horizontal="center"/>
    </xf>
    <xf numFmtId="0" fontId="1" fillId="3" borderId="5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0" xfId="0" applyFont="1" applyFill="1" applyBorder="1" applyAlignment="1">
      <alignment horizontal="right"/>
    </xf>
    <xf numFmtId="0" fontId="1" fillId="3" borderId="0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5" borderId="2" xfId="0" applyFont="1" applyFill="1" applyBorder="1" applyAlignment="1">
      <alignment/>
    </xf>
    <xf numFmtId="0" fontId="12" fillId="5" borderId="3" xfId="0" applyFont="1" applyFill="1" applyBorder="1" applyAlignment="1">
      <alignment horizontal="center"/>
    </xf>
    <xf numFmtId="0" fontId="12" fillId="5" borderId="3" xfId="0" applyFont="1" applyFill="1" applyBorder="1" applyAlignment="1">
      <alignment/>
    </xf>
    <xf numFmtId="0" fontId="13" fillId="5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6" borderId="2" xfId="0" applyFont="1" applyFill="1" applyBorder="1" applyAlignment="1">
      <alignment/>
    </xf>
    <xf numFmtId="0" fontId="0" fillId="6" borderId="3" xfId="0" applyFont="1" applyFill="1" applyBorder="1" applyAlignment="1">
      <alignment/>
    </xf>
    <xf numFmtId="15" fontId="1" fillId="6" borderId="3" xfId="0" applyNumberFormat="1" applyFont="1" applyFill="1" applyBorder="1" applyAlignment="1">
      <alignment horizontal="center"/>
    </xf>
    <xf numFmtId="0" fontId="0" fillId="6" borderId="4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16" fontId="0" fillId="3" borderId="5" xfId="0" applyNumberFormat="1" applyFont="1" applyFill="1" applyBorder="1" applyAlignment="1">
      <alignment horizontal="center"/>
    </xf>
    <xf numFmtId="16" fontId="0" fillId="3" borderId="4" xfId="0" applyNumberForma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295275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1</xdr:row>
      <xdr:rowOff>57150</xdr:rowOff>
    </xdr:from>
    <xdr:to>
      <xdr:col>15</xdr:col>
      <xdr:colOff>238125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333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G%20BVB%20KB%20%20R2%20district%20GENT%20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. R2"/>
      <sheetName val="Leden "/>
    </sheetNames>
    <sheetDataSet>
      <sheetData sheetId="1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BUYENS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A466">
            <v>8918</v>
          </cell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1"/>
  <sheetViews>
    <sheetView tabSelected="1" workbookViewId="0" topLeftCell="A1">
      <selection activeCell="S22" sqref="S22"/>
    </sheetView>
  </sheetViews>
  <sheetFormatPr defaultColWidth="9.140625" defaultRowHeight="12.75"/>
  <cols>
    <col min="1" max="1" width="0.5625" style="1" customWidth="1"/>
    <col min="2" max="2" width="6.140625" style="0" customWidth="1"/>
    <col min="3" max="3" width="5.421875" style="73" customWidth="1"/>
    <col min="4" max="6" width="5.8515625" style="0" customWidth="1"/>
    <col min="7" max="7" width="5.421875" style="0" customWidth="1"/>
    <col min="8" max="8" width="6.8515625" style="0" customWidth="1"/>
    <col min="9" max="9" width="1.421875" style="0" customWidth="1"/>
    <col min="10" max="10" width="6.28125" style="72" customWidth="1"/>
    <col min="11" max="13" width="5.8515625" style="0" customWidth="1"/>
    <col min="14" max="14" width="4.140625" style="0" customWidth="1"/>
    <col min="15" max="15" width="7.421875" style="0" customWidth="1"/>
    <col min="16" max="16" width="7.57421875" style="73" customWidth="1"/>
    <col min="17" max="17" width="1.28515625" style="0" customWidth="1"/>
  </cols>
  <sheetData>
    <row r="1" spans="2:17" ht="6" customHeight="1">
      <c r="B1" s="1"/>
      <c r="C1" s="2"/>
      <c r="D1" s="1"/>
      <c r="E1" s="1"/>
      <c r="F1" s="1"/>
      <c r="G1" s="1"/>
      <c r="H1" s="1"/>
      <c r="I1" s="1"/>
      <c r="J1" s="3"/>
      <c r="K1" s="1"/>
      <c r="L1" s="1"/>
      <c r="M1" s="1"/>
      <c r="N1" s="1"/>
      <c r="O1" s="1"/>
      <c r="P1" s="2"/>
      <c r="Q1" s="1"/>
    </row>
    <row r="2" spans="2:17" ht="12.75">
      <c r="B2" s="4"/>
      <c r="C2" s="5"/>
      <c r="D2" s="79" t="s">
        <v>0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4"/>
      <c r="P2" s="5"/>
      <c r="Q2" s="1"/>
    </row>
    <row r="3" spans="2:17" ht="12.75">
      <c r="B3" s="4"/>
      <c r="C3" s="5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4"/>
      <c r="P3" s="5"/>
      <c r="Q3" s="1"/>
    </row>
    <row r="4" spans="2:17" ht="12.75" customHeight="1">
      <c r="B4" s="4"/>
      <c r="C4" s="5"/>
      <c r="D4" s="80" t="s">
        <v>1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4"/>
      <c r="P4" s="5"/>
      <c r="Q4" s="1"/>
    </row>
    <row r="5" spans="2:17" ht="12.75">
      <c r="B5" s="4"/>
      <c r="C5" s="5"/>
      <c r="D5" s="81" t="s">
        <v>2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4"/>
      <c r="P5" s="5"/>
      <c r="Q5" s="1"/>
    </row>
    <row r="6" spans="2:17" ht="12.75">
      <c r="B6" s="4"/>
      <c r="C6" s="5"/>
      <c r="D6" s="82" t="s">
        <v>3</v>
      </c>
      <c r="E6" s="82"/>
      <c r="F6" s="82"/>
      <c r="G6" s="82"/>
      <c r="H6" s="82"/>
      <c r="I6" s="6"/>
      <c r="J6" s="77" t="s">
        <v>4</v>
      </c>
      <c r="K6" s="77"/>
      <c r="L6" s="77"/>
      <c r="M6" s="77"/>
      <c r="N6" s="77"/>
      <c r="O6" s="4"/>
      <c r="P6" s="5"/>
      <c r="Q6" s="1"/>
    </row>
    <row r="7" spans="2:17" ht="12.75">
      <c r="B7" s="7"/>
      <c r="C7" s="8"/>
      <c r="D7" s="76" t="s">
        <v>5</v>
      </c>
      <c r="E7" s="76"/>
      <c r="F7" s="76"/>
      <c r="G7" s="76"/>
      <c r="H7" s="76"/>
      <c r="I7" s="9"/>
      <c r="J7" s="78" t="s">
        <v>6</v>
      </c>
      <c r="K7" s="78"/>
      <c r="L7" s="78"/>
      <c r="M7" s="78"/>
      <c r="N7" s="78"/>
      <c r="O7" s="7"/>
      <c r="P7" s="8"/>
      <c r="Q7" s="1"/>
    </row>
    <row r="8" spans="2:17" ht="12.75">
      <c r="B8" s="4"/>
      <c r="C8" s="5"/>
      <c r="D8" s="10"/>
      <c r="E8" s="10"/>
      <c r="F8" s="10"/>
      <c r="G8" s="10"/>
      <c r="H8" s="10"/>
      <c r="I8" s="10"/>
      <c r="J8" s="11"/>
      <c r="K8" s="12"/>
      <c r="L8" s="12"/>
      <c r="M8" s="12"/>
      <c r="N8" s="12"/>
      <c r="O8" s="4"/>
      <c r="P8" s="5"/>
      <c r="Q8" s="1"/>
    </row>
    <row r="9" spans="2:17" ht="12.75" customHeight="1">
      <c r="B9" s="13"/>
      <c r="C9" s="14" t="s">
        <v>7</v>
      </c>
      <c r="D9" s="15"/>
      <c r="E9" s="16"/>
      <c r="F9" s="16" t="s">
        <v>8</v>
      </c>
      <c r="G9" s="16"/>
      <c r="H9" s="16"/>
      <c r="I9" s="16"/>
      <c r="J9" s="17"/>
      <c r="K9" s="16"/>
      <c r="L9" s="18"/>
      <c r="M9" s="18"/>
      <c r="N9" s="16"/>
      <c r="O9" s="16"/>
      <c r="P9" s="19"/>
      <c r="Q9" s="1"/>
    </row>
    <row r="10" spans="2:17" ht="12.75">
      <c r="B10" s="16"/>
      <c r="C10" s="20"/>
      <c r="D10" s="16"/>
      <c r="E10" s="16"/>
      <c r="F10" s="83"/>
      <c r="G10" s="84" t="s">
        <v>46</v>
      </c>
      <c r="H10" s="84"/>
      <c r="I10" s="84"/>
      <c r="J10" s="85"/>
      <c r="K10" s="86"/>
      <c r="L10" s="16"/>
      <c r="M10" s="16"/>
      <c r="N10" s="16"/>
      <c r="O10" s="16"/>
      <c r="P10" s="19"/>
      <c r="Q10" s="1"/>
    </row>
    <row r="11" spans="2:24" ht="12.75">
      <c r="B11" s="21" t="s">
        <v>9</v>
      </c>
      <c r="C11" s="22">
        <v>8426</v>
      </c>
      <c r="D11" s="23" t="str">
        <f>VLOOKUP(C11,'[1]Leden '!A:E,2,FALSE)</f>
        <v>MOEYKENS Michel</v>
      </c>
      <c r="E11" s="24"/>
      <c r="F11" s="24"/>
      <c r="G11" s="24"/>
      <c r="H11" s="25" t="str">
        <f>VLOOKUP(C11,'[1]Leden '!A:E,3,FALSE)</f>
        <v>ED</v>
      </c>
      <c r="I11" s="26" t="s">
        <v>10</v>
      </c>
      <c r="J11" s="27">
        <v>7312</v>
      </c>
      <c r="K11" s="23" t="str">
        <f>VLOOKUP(J11,'[1]Leden '!A:E,2,FALSE)</f>
        <v>VAN ACKER Johan</v>
      </c>
      <c r="L11" s="24"/>
      <c r="M11" s="24"/>
      <c r="N11" s="24"/>
      <c r="O11" s="25" t="str">
        <f>VLOOKUP(J11,'[1]Leden '!A:E,3,FALSE)</f>
        <v>EWH</v>
      </c>
      <c r="P11" s="87" t="s">
        <v>47</v>
      </c>
      <c r="Q11" s="1"/>
      <c r="R11" s="28"/>
      <c r="S11" s="29"/>
      <c r="T11" s="30"/>
      <c r="U11" s="30"/>
      <c r="V11" s="30"/>
      <c r="W11" s="30"/>
      <c r="X11" s="30"/>
    </row>
    <row r="12" spans="2:17" ht="12.75">
      <c r="B12" s="21" t="s">
        <v>11</v>
      </c>
      <c r="C12" s="22">
        <v>4597</v>
      </c>
      <c r="D12" s="23" t="str">
        <f>VLOOKUP(C12,'[1]Leden '!A:E,2,FALSE)</f>
        <v>HENDERICK Paul</v>
      </c>
      <c r="E12" s="24"/>
      <c r="F12" s="24"/>
      <c r="G12" s="24"/>
      <c r="H12" s="25" t="str">
        <f>VLOOKUP(C12,'[1]Leden '!A:E,3,FALSE)</f>
        <v>KGBA</v>
      </c>
      <c r="I12" s="26" t="s">
        <v>10</v>
      </c>
      <c r="J12" s="27">
        <v>4524</v>
      </c>
      <c r="K12" s="23" t="str">
        <f>VLOOKUP(J12,'[1]Leden '!A:E,2,FALSE)</f>
        <v>RODTS Piet</v>
      </c>
      <c r="L12" s="24"/>
      <c r="M12" s="24"/>
      <c r="N12" s="24"/>
      <c r="O12" s="25" t="str">
        <f>VLOOKUP(J12,'[1]Leden '!A:E,3,FALSE)</f>
        <v>KAS</v>
      </c>
      <c r="P12" s="87" t="s">
        <v>48</v>
      </c>
      <c r="Q12" s="1"/>
    </row>
    <row r="13" spans="2:17" ht="12.75">
      <c r="B13" s="21" t="s">
        <v>12</v>
      </c>
      <c r="C13" s="22">
        <v>4456</v>
      </c>
      <c r="D13" s="23" t="str">
        <f>VLOOKUP(C13,'[1]Leden '!A:E,2,FALSE)</f>
        <v>DUPONT Jean-Claude</v>
      </c>
      <c r="E13" s="24"/>
      <c r="F13" s="24"/>
      <c r="G13" s="24"/>
      <c r="H13" s="25" t="str">
        <f>VLOOKUP(C13,'[1]Leden '!A:E,3,FALSE)</f>
        <v>GM</v>
      </c>
      <c r="I13" s="26" t="s">
        <v>10</v>
      </c>
      <c r="J13" s="27">
        <v>4490</v>
      </c>
      <c r="K13" s="23" t="str">
        <f>VLOOKUP(J13,'[1]Leden '!A:E,2,FALSE)</f>
        <v>VAN LANCKER Pierre</v>
      </c>
      <c r="L13" s="24"/>
      <c r="M13" s="24"/>
      <c r="N13" s="24"/>
      <c r="O13" s="25" t="str">
        <f>VLOOKUP(J13,'[1]Leden '!A:E,3,FALSE)</f>
        <v>UN</v>
      </c>
      <c r="P13" s="87" t="s">
        <v>47</v>
      </c>
      <c r="Q13" s="1"/>
    </row>
    <row r="14" spans="2:17" ht="12.75">
      <c r="B14" s="25" t="s">
        <v>13</v>
      </c>
      <c r="C14" s="22">
        <v>7318</v>
      </c>
      <c r="D14" s="23" t="str">
        <f>VLOOKUP(C14,'[1]Leden '!A:E,2,FALSE)</f>
        <v>CARDON Eric</v>
      </c>
      <c r="E14" s="24"/>
      <c r="F14" s="24"/>
      <c r="G14" s="24"/>
      <c r="H14" s="25" t="str">
        <f>VLOOKUP(C14,'[1]Leden '!A:E,3,FALSE)</f>
        <v>KBCAW</v>
      </c>
      <c r="I14" s="26" t="s">
        <v>10</v>
      </c>
      <c r="J14" s="27">
        <v>8886</v>
      </c>
      <c r="K14" s="23" t="str">
        <f>VLOOKUP(J14,'[1]Leden '!A:E,2,FALSE)</f>
        <v>DELTENRE Pascal</v>
      </c>
      <c r="L14" s="24"/>
      <c r="M14" s="24"/>
      <c r="N14" s="24"/>
      <c r="O14" s="25" t="str">
        <f>VLOOKUP(J14,'[1]Leden '!A:E,3,FALSE)</f>
        <v>RV</v>
      </c>
      <c r="P14" s="88">
        <v>40522</v>
      </c>
      <c r="Q14" s="1"/>
    </row>
    <row r="15" spans="2:17" ht="12.75">
      <c r="B15" s="25" t="s">
        <v>14</v>
      </c>
      <c r="C15" s="22">
        <v>8888</v>
      </c>
      <c r="D15" s="23" t="str">
        <f>VLOOKUP(C15,'[1]Leden '!A:E,2,FALSE)</f>
        <v>DE MEYER Erik</v>
      </c>
      <c r="E15" s="24"/>
      <c r="F15" s="24"/>
      <c r="G15" s="24"/>
      <c r="H15" s="25" t="str">
        <f>VLOOKUP(C15,'[1]Leden '!A:E,3,FALSE)</f>
        <v>RV</v>
      </c>
      <c r="I15" s="26" t="s">
        <v>10</v>
      </c>
      <c r="J15" s="27">
        <v>8661</v>
      </c>
      <c r="K15" s="23" t="str">
        <f>VLOOKUP(J15,'[1]Leden '!A:E,2,FALSE)</f>
        <v>HEYNDRICKX Vik</v>
      </c>
      <c r="L15" s="24"/>
      <c r="M15" s="24"/>
      <c r="N15" s="24"/>
      <c r="O15" s="25" t="str">
        <f>VLOOKUP(J15,'[1]Leden '!A:E,3,FALSE)</f>
        <v>KOTM</v>
      </c>
      <c r="P15" s="31" t="s">
        <v>47</v>
      </c>
      <c r="Q15" s="1"/>
    </row>
    <row r="16" spans="2:17" ht="12.75">
      <c r="B16" s="25" t="s">
        <v>15</v>
      </c>
      <c r="C16" s="22">
        <v>8063</v>
      </c>
      <c r="D16" s="23" t="str">
        <f>VLOOKUP(C16,'[1]Leden '!A:E,2,FALSE)</f>
        <v>COPPENS Christiaan</v>
      </c>
      <c r="E16" s="24"/>
      <c r="F16" s="24"/>
      <c r="G16" s="24"/>
      <c r="H16" s="25" t="str">
        <f>VLOOKUP(C16,'[1]Leden '!A:E,3,FALSE)</f>
        <v>ED</v>
      </c>
      <c r="I16" s="26" t="s">
        <v>10</v>
      </c>
      <c r="J16" s="27">
        <v>7479</v>
      </c>
      <c r="K16" s="23" t="str">
        <f>VLOOKUP(J16,'[1]Leden '!A:E,2,FALSE)</f>
        <v>HONGENAERT Erwin</v>
      </c>
      <c r="L16" s="24"/>
      <c r="M16" s="24"/>
      <c r="N16" s="24"/>
      <c r="O16" s="25" t="str">
        <f>VLOOKUP(J16,'[1]Leden '!A:E,3,FALSE)</f>
        <v>EWH</v>
      </c>
      <c r="P16" s="31" t="s">
        <v>48</v>
      </c>
      <c r="Q16" s="1"/>
    </row>
    <row r="17" spans="2:17" ht="12.75">
      <c r="B17" s="25" t="s">
        <v>16</v>
      </c>
      <c r="C17" s="22">
        <v>7303</v>
      </c>
      <c r="D17" s="23" t="str">
        <f>VLOOKUP(C17,'[1]Leden '!A:E,2,FALSE)</f>
        <v>FRANCK Franky</v>
      </c>
      <c r="E17" s="24"/>
      <c r="F17" s="24"/>
      <c r="G17" s="24"/>
      <c r="H17" s="25" t="str">
        <f>VLOOKUP(C17,'[1]Leden '!A:E,3,FALSE)</f>
        <v>UN</v>
      </c>
      <c r="I17" s="26" t="s">
        <v>10</v>
      </c>
      <c r="J17" s="27">
        <v>8897</v>
      </c>
      <c r="K17" s="23" t="str">
        <f>VLOOKUP(J17,'[1]Leden '!A:E,2,FALSE)</f>
        <v>BAELE Edmond</v>
      </c>
      <c r="L17" s="24"/>
      <c r="M17" s="24"/>
      <c r="N17" s="24"/>
      <c r="O17" s="25" t="str">
        <f>VLOOKUP(J17,'[1]Leden '!A:E,3,FALSE)</f>
        <v>KOTM</v>
      </c>
      <c r="P17" s="31" t="s">
        <v>47</v>
      </c>
      <c r="Q17" s="1"/>
    </row>
    <row r="18" spans="2:17" ht="12.75">
      <c r="B18" s="25" t="s">
        <v>17</v>
      </c>
      <c r="C18" s="22">
        <v>6713</v>
      </c>
      <c r="D18" s="23" t="str">
        <f>VLOOKUP(C18,'[1]Leden '!A:E,2,FALSE)</f>
        <v>VAN ACKER Johan</v>
      </c>
      <c r="E18" s="24"/>
      <c r="F18" s="24"/>
      <c r="G18" s="24"/>
      <c r="H18" s="25" t="str">
        <f>VLOOKUP(C18,'[1]Leden '!A:E,3,FALSE)</f>
        <v>BvG</v>
      </c>
      <c r="I18" s="26" t="s">
        <v>10</v>
      </c>
      <c r="J18" s="27">
        <v>8660</v>
      </c>
      <c r="K18" s="23" t="str">
        <f>VLOOKUP(J18,'[1]Leden '!A:E,2,FALSE)</f>
        <v>TEMMERMAN Eduard</v>
      </c>
      <c r="L18" s="24"/>
      <c r="M18" s="24"/>
      <c r="N18" s="24"/>
      <c r="O18" s="25" t="str">
        <f>VLOOKUP(J18,'[1]Leden '!A:E,3,FALSE)</f>
        <v>UN</v>
      </c>
      <c r="P18" s="31" t="s">
        <v>47</v>
      </c>
      <c r="Q18" s="1"/>
    </row>
    <row r="19" spans="2:17" ht="12.75">
      <c r="B19" s="25" t="s">
        <v>18</v>
      </c>
      <c r="C19" s="22">
        <v>8410</v>
      </c>
      <c r="D19" s="23" t="str">
        <f>VLOOKUP(C19,'[1]Leden '!A:E,2,FALSE)</f>
        <v>LIPPENS Tony</v>
      </c>
      <c r="E19" s="24"/>
      <c r="F19" s="24"/>
      <c r="G19" s="24"/>
      <c r="H19" s="25" t="str">
        <f>VLOOKUP(C19,'[1]Leden '!A:E,3,FALSE)</f>
        <v>ED</v>
      </c>
      <c r="I19" s="26" t="s">
        <v>10</v>
      </c>
      <c r="J19" s="27">
        <v>8347</v>
      </c>
      <c r="K19" s="23" t="str">
        <f>VLOOKUP(J19,'[1]Leden '!A:E,2,FALSE)</f>
        <v>BUYENS Pascal</v>
      </c>
      <c r="L19" s="24"/>
      <c r="M19" s="24"/>
      <c r="N19" s="24"/>
      <c r="O19" s="25" t="str">
        <f>VLOOKUP(J19,'[1]Leden '!A:E,3,FALSE)</f>
        <v>RV</v>
      </c>
      <c r="P19" s="31" t="s">
        <v>47</v>
      </c>
      <c r="Q19" s="1"/>
    </row>
    <row r="20" spans="2:17" ht="12.75">
      <c r="B20" s="25" t="s">
        <v>19</v>
      </c>
      <c r="C20" s="22">
        <v>4429</v>
      </c>
      <c r="D20" s="23" t="str">
        <f>VLOOKUP(C20,'[1]Leden '!A:E,2,FALSE)</f>
        <v>VAN DE VEIRE André</v>
      </c>
      <c r="E20" s="24"/>
      <c r="F20" s="24"/>
      <c r="G20" s="24"/>
      <c r="H20" s="25" t="str">
        <f>VLOOKUP(C20,'[1]Leden '!A:E,3,FALSE)</f>
        <v>ED</v>
      </c>
      <c r="I20" s="26" t="s">
        <v>10</v>
      </c>
      <c r="J20" s="27">
        <v>8918</v>
      </c>
      <c r="K20" s="23" t="str">
        <f>VLOOKUP(J20,'[1]Leden '!A:E,2,FALSE)</f>
        <v>VANDENBERGHE PASCAL</v>
      </c>
      <c r="L20" s="24"/>
      <c r="M20" s="24"/>
      <c r="N20" s="24"/>
      <c r="O20" s="25" t="str">
        <f>VLOOKUP(J20,'[1]Leden '!A:E,3,FALSE)</f>
        <v>RV</v>
      </c>
      <c r="P20" s="31" t="s">
        <v>47</v>
      </c>
      <c r="Q20" s="1"/>
    </row>
    <row r="21" spans="2:17" ht="12.75">
      <c r="B21" s="25" t="s">
        <v>20</v>
      </c>
      <c r="C21" s="22">
        <v>4531</v>
      </c>
      <c r="D21" s="23" t="str">
        <f>VLOOKUP(C21,'[1]Leden '!A:E,2,FALSE)</f>
        <v>WULFRANCK Luc</v>
      </c>
      <c r="E21" s="24"/>
      <c r="F21" s="24"/>
      <c r="G21" s="24"/>
      <c r="H21" s="25" t="str">
        <f>VLOOKUP(C21,'[1]Leden '!A:E,3,FALSE)</f>
        <v>UN</v>
      </c>
      <c r="I21" s="26" t="s">
        <v>10</v>
      </c>
      <c r="J21" s="27">
        <v>7474</v>
      </c>
      <c r="K21" s="23" t="str">
        <f>VLOOKUP(J21,'[1]Leden '!A:E,2,FALSE)</f>
        <v>GEIRNAERT Marc</v>
      </c>
      <c r="L21" s="24"/>
      <c r="M21" s="24"/>
      <c r="N21" s="24"/>
      <c r="O21" s="25" t="str">
        <f>VLOOKUP(J21,'[1]Leden '!A:E,3,FALSE)</f>
        <v>EWH</v>
      </c>
      <c r="P21" s="89" t="s">
        <v>49</v>
      </c>
      <c r="Q21" s="1"/>
    </row>
    <row r="22" spans="2:17" ht="12.75">
      <c r="B22" s="25" t="s">
        <v>21</v>
      </c>
      <c r="C22" s="22">
        <v>4574</v>
      </c>
      <c r="D22" s="23" t="str">
        <f>VLOOKUP(C22,'[1]Leden '!A:E,2,FALSE)</f>
        <v>HOFMAN Raf</v>
      </c>
      <c r="E22" s="24"/>
      <c r="F22" s="24"/>
      <c r="G22" s="24"/>
      <c r="H22" s="25" t="str">
        <f>VLOOKUP(C22,'[1]Leden '!A:E,3,FALSE)</f>
        <v>UN</v>
      </c>
      <c r="I22" s="26" t="s">
        <v>10</v>
      </c>
      <c r="J22" s="27">
        <v>4436</v>
      </c>
      <c r="K22" s="23" t="str">
        <f>VLOOKUP(J22,'[1]Leden '!A:E,2,FALSE)</f>
        <v>HEYDE Dirk</v>
      </c>
      <c r="L22" s="24"/>
      <c r="M22" s="24"/>
      <c r="N22" s="24"/>
      <c r="O22" s="25" t="str">
        <f>VLOOKUP(J22,'[1]Leden '!A:E,3,FALSE)</f>
        <v>K. EBC</v>
      </c>
      <c r="P22" s="31" t="s">
        <v>48</v>
      </c>
      <c r="Q22" s="1"/>
    </row>
    <row r="23" spans="2:17" ht="12.75">
      <c r="B23" s="16"/>
      <c r="C23" s="17"/>
      <c r="D23" s="16"/>
      <c r="E23" s="16"/>
      <c r="F23" s="16"/>
      <c r="G23" s="16"/>
      <c r="H23" s="16"/>
      <c r="I23" s="32"/>
      <c r="J23" s="33"/>
      <c r="K23" s="16"/>
      <c r="L23" s="16"/>
      <c r="M23" s="16"/>
      <c r="N23" s="16"/>
      <c r="O23" s="16"/>
      <c r="P23" s="19"/>
      <c r="Q23" s="1"/>
    </row>
    <row r="24" spans="2:17" ht="12.75">
      <c r="B24" s="16"/>
      <c r="C24" s="17"/>
      <c r="D24" s="16"/>
      <c r="E24" s="16"/>
      <c r="F24" s="16"/>
      <c r="G24" s="16"/>
      <c r="H24" s="16"/>
      <c r="I24" s="32"/>
      <c r="J24" s="20"/>
      <c r="K24" s="16"/>
      <c r="L24" s="16"/>
      <c r="M24" s="16"/>
      <c r="N24" s="16"/>
      <c r="O24" s="16"/>
      <c r="P24" s="19"/>
      <c r="Q24" s="1"/>
    </row>
    <row r="25" spans="2:17" ht="12.75">
      <c r="B25" s="30"/>
      <c r="C25" s="34"/>
      <c r="D25" s="35"/>
      <c r="E25" s="35"/>
      <c r="F25" s="35"/>
      <c r="G25" s="35"/>
      <c r="H25" s="36"/>
      <c r="I25" s="36"/>
      <c r="J25" s="37"/>
      <c r="K25" s="35"/>
      <c r="L25" s="35"/>
      <c r="M25" s="35"/>
      <c r="N25" s="35"/>
      <c r="O25" s="35"/>
      <c r="P25" s="38"/>
      <c r="Q25" s="1"/>
    </row>
    <row r="26" spans="2:17" ht="12.75">
      <c r="B26" s="30"/>
      <c r="C26" s="39"/>
      <c r="D26" s="30"/>
      <c r="E26" s="30"/>
      <c r="F26" s="30"/>
      <c r="G26" s="30"/>
      <c r="H26" s="40"/>
      <c r="I26" s="40"/>
      <c r="J26" s="11"/>
      <c r="K26" s="30"/>
      <c r="L26" s="30"/>
      <c r="M26" s="30"/>
      <c r="N26" s="30"/>
      <c r="O26" s="30"/>
      <c r="P26" s="38"/>
      <c r="Q26" s="1"/>
    </row>
    <row r="27" spans="2:17" ht="12.75">
      <c r="B27" s="41" t="s">
        <v>22</v>
      </c>
      <c r="C27" s="42"/>
      <c r="D27" s="41"/>
      <c r="E27" s="41"/>
      <c r="F27" s="41"/>
      <c r="G27" s="41"/>
      <c r="H27" s="41"/>
      <c r="I27" s="41"/>
      <c r="J27" s="43"/>
      <c r="K27" s="41"/>
      <c r="L27" s="44"/>
      <c r="M27" s="45"/>
      <c r="N27" s="45"/>
      <c r="O27" s="45"/>
      <c r="P27" s="46"/>
      <c r="Q27" s="1"/>
    </row>
    <row r="28" spans="2:17" ht="12.75">
      <c r="B28" s="41" t="s">
        <v>23</v>
      </c>
      <c r="C28" s="42"/>
      <c r="D28" s="41"/>
      <c r="E28" s="41"/>
      <c r="F28" s="41"/>
      <c r="G28" s="41"/>
      <c r="H28" s="41"/>
      <c r="I28" s="41"/>
      <c r="J28" s="43"/>
      <c r="K28" s="41"/>
      <c r="L28" s="44"/>
      <c r="M28" s="45"/>
      <c r="N28" s="45"/>
      <c r="O28" s="45"/>
      <c r="P28" s="46"/>
      <c r="Q28" s="1"/>
    </row>
    <row r="29" spans="2:17" ht="12.75">
      <c r="B29" s="41" t="s">
        <v>24</v>
      </c>
      <c r="C29" s="42"/>
      <c r="D29" s="41"/>
      <c r="E29" s="41"/>
      <c r="F29" s="41"/>
      <c r="G29" s="41"/>
      <c r="H29" s="41"/>
      <c r="I29" s="41"/>
      <c r="J29" s="43"/>
      <c r="K29" s="41"/>
      <c r="L29" s="44"/>
      <c r="M29" s="45"/>
      <c r="N29" s="45"/>
      <c r="O29" s="45"/>
      <c r="P29" s="46"/>
      <c r="Q29" s="1"/>
    </row>
    <row r="30" spans="2:17" ht="12.75">
      <c r="B30" s="41" t="s">
        <v>25</v>
      </c>
      <c r="C30" s="42"/>
      <c r="D30" s="41"/>
      <c r="E30" s="41"/>
      <c r="F30" s="41"/>
      <c r="G30" s="41"/>
      <c r="H30" s="41"/>
      <c r="I30" s="41"/>
      <c r="J30" s="43"/>
      <c r="K30" s="41"/>
      <c r="L30" s="41"/>
      <c r="M30" s="45"/>
      <c r="N30" s="45"/>
      <c r="O30" s="45"/>
      <c r="P30" s="46"/>
      <c r="Q30" s="1"/>
    </row>
    <row r="31" spans="2:17" ht="12.75">
      <c r="B31" s="47" t="s">
        <v>26</v>
      </c>
      <c r="C31" s="48"/>
      <c r="D31" s="47"/>
      <c r="E31" s="47"/>
      <c r="F31" s="47"/>
      <c r="G31" s="47"/>
      <c r="H31" s="47"/>
      <c r="I31" s="47"/>
      <c r="J31" s="49"/>
      <c r="K31" s="47"/>
      <c r="L31" s="47"/>
      <c r="M31" s="50"/>
      <c r="N31" s="50"/>
      <c r="O31" s="50"/>
      <c r="P31" s="46"/>
      <c r="Q31" s="1"/>
    </row>
    <row r="32" spans="2:17" ht="12.75">
      <c r="B32" s="47"/>
      <c r="C32" s="48"/>
      <c r="D32" s="47"/>
      <c r="E32" s="74" t="s">
        <v>27</v>
      </c>
      <c r="F32" s="74"/>
      <c r="G32" s="74"/>
      <c r="H32" s="74"/>
      <c r="I32" s="74"/>
      <c r="J32" s="74"/>
      <c r="K32" s="74"/>
      <c r="L32" s="74"/>
      <c r="M32" s="45"/>
      <c r="N32" s="45"/>
      <c r="O32" s="45"/>
      <c r="P32" s="46"/>
      <c r="Q32" s="1"/>
    </row>
    <row r="33" spans="2:17" ht="12.75">
      <c r="B33" s="47"/>
      <c r="C33" s="48"/>
      <c r="D33" s="47"/>
      <c r="E33" s="51" t="s">
        <v>28</v>
      </c>
      <c r="F33" s="51"/>
      <c r="G33" s="51"/>
      <c r="H33" s="51"/>
      <c r="I33" s="51"/>
      <c r="J33" s="52"/>
      <c r="K33" s="47"/>
      <c r="L33" s="47"/>
      <c r="M33" s="50"/>
      <c r="N33" s="50"/>
      <c r="O33" s="50"/>
      <c r="P33" s="46"/>
      <c r="Q33" s="1"/>
    </row>
    <row r="34" spans="2:17" ht="12.75">
      <c r="B34" s="47" t="s">
        <v>29</v>
      </c>
      <c r="C34" s="48"/>
      <c r="D34" s="47"/>
      <c r="E34" s="47"/>
      <c r="F34" s="47"/>
      <c r="G34" s="47"/>
      <c r="H34" s="47"/>
      <c r="I34" s="47"/>
      <c r="J34" s="43"/>
      <c r="K34" s="41"/>
      <c r="L34" s="41"/>
      <c r="M34" s="50"/>
      <c r="N34" s="50"/>
      <c r="O34" s="50"/>
      <c r="P34" s="46"/>
      <c r="Q34" s="1"/>
    </row>
    <row r="35" spans="2:17" ht="12.75">
      <c r="B35" s="41" t="s">
        <v>30</v>
      </c>
      <c r="C35" s="42"/>
      <c r="D35" s="41"/>
      <c r="E35" s="41"/>
      <c r="F35" s="41"/>
      <c r="G35" s="41"/>
      <c r="H35" s="41"/>
      <c r="I35" s="41"/>
      <c r="J35" s="42" t="s">
        <v>31</v>
      </c>
      <c r="K35" s="41" t="s">
        <v>32</v>
      </c>
      <c r="L35" s="41"/>
      <c r="M35" s="50"/>
      <c r="N35" s="50"/>
      <c r="O35" s="50"/>
      <c r="P35" s="46"/>
      <c r="Q35" s="1"/>
    </row>
    <row r="36" spans="2:17" ht="12.75">
      <c r="B36" s="41"/>
      <c r="C36" s="42"/>
      <c r="D36" s="41"/>
      <c r="E36" s="41"/>
      <c r="F36" s="41"/>
      <c r="G36" s="41"/>
      <c r="H36" s="41"/>
      <c r="I36" s="41"/>
      <c r="J36" s="41" t="s">
        <v>33</v>
      </c>
      <c r="K36" s="42"/>
      <c r="L36" s="41"/>
      <c r="M36" s="41"/>
      <c r="N36" s="50"/>
      <c r="O36" s="50"/>
      <c r="P36" s="46"/>
      <c r="Q36" s="1"/>
    </row>
    <row r="37" spans="2:17" ht="12.75" customHeight="1">
      <c r="B37" s="41" t="s">
        <v>34</v>
      </c>
      <c r="C37" s="42"/>
      <c r="D37" s="41"/>
      <c r="E37" s="41"/>
      <c r="F37" s="41"/>
      <c r="G37" s="41"/>
      <c r="H37" s="41"/>
      <c r="I37" s="41"/>
      <c r="J37" s="43"/>
      <c r="K37" s="41"/>
      <c r="L37" s="41"/>
      <c r="M37" s="45"/>
      <c r="N37" s="45"/>
      <c r="O37" s="45"/>
      <c r="P37" s="46"/>
      <c r="Q37" s="1"/>
    </row>
    <row r="38" spans="2:17" ht="12.75" customHeight="1">
      <c r="B38" s="41"/>
      <c r="C38" s="42"/>
      <c r="D38" s="41"/>
      <c r="E38" s="75" t="s">
        <v>35</v>
      </c>
      <c r="F38" s="75"/>
      <c r="G38" s="75"/>
      <c r="H38" s="75"/>
      <c r="I38" s="75"/>
      <c r="J38" s="75"/>
      <c r="K38" s="75"/>
      <c r="L38" s="75"/>
      <c r="M38" s="45" t="s">
        <v>36</v>
      </c>
      <c r="N38" s="45"/>
      <c r="O38" s="45"/>
      <c r="P38" s="46"/>
      <c r="Q38" s="1"/>
    </row>
    <row r="39" spans="2:17" ht="12" customHeight="1">
      <c r="B39" s="41"/>
      <c r="C39" s="42"/>
      <c r="D39" s="41"/>
      <c r="E39" s="75" t="s">
        <v>37</v>
      </c>
      <c r="F39" s="75"/>
      <c r="G39" s="75"/>
      <c r="H39" s="75"/>
      <c r="I39" s="75"/>
      <c r="J39" s="75"/>
      <c r="K39" s="75"/>
      <c r="L39" s="75"/>
      <c r="M39" s="45"/>
      <c r="N39" s="45"/>
      <c r="O39" s="45"/>
      <c r="P39" s="46"/>
      <c r="Q39" s="1"/>
    </row>
    <row r="40" spans="2:17" ht="12.75">
      <c r="B40" s="45"/>
      <c r="C40" s="46"/>
      <c r="D40" s="45"/>
      <c r="E40" s="45"/>
      <c r="F40" s="45"/>
      <c r="G40" s="45"/>
      <c r="H40" s="45"/>
      <c r="I40" s="45"/>
      <c r="J40" s="53"/>
      <c r="K40" s="45"/>
      <c r="L40" s="45"/>
      <c r="M40" s="45"/>
      <c r="N40" s="45"/>
      <c r="O40" s="45"/>
      <c r="P40" s="46"/>
      <c r="Q40" s="1"/>
    </row>
    <row r="41" spans="2:17" ht="12.75">
      <c r="B41" s="54"/>
      <c r="C41" s="54"/>
      <c r="D41" s="55" t="s">
        <v>38</v>
      </c>
      <c r="E41" s="55"/>
      <c r="F41" s="55"/>
      <c r="G41" s="54"/>
      <c r="H41" s="54"/>
      <c r="I41" s="54"/>
      <c r="J41" s="56"/>
      <c r="K41" s="54"/>
      <c r="L41" s="55" t="s">
        <v>39</v>
      </c>
      <c r="M41" s="55"/>
      <c r="N41" s="55"/>
      <c r="O41" s="55"/>
      <c r="P41" s="54"/>
      <c r="Q41" s="1"/>
    </row>
    <row r="42" spans="2:17" ht="12.75">
      <c r="B42" s="45"/>
      <c r="C42" s="57"/>
      <c r="D42" s="45"/>
      <c r="E42" s="45"/>
      <c r="F42" s="45"/>
      <c r="G42" s="58" t="s">
        <v>40</v>
      </c>
      <c r="H42" s="58"/>
      <c r="I42" s="59"/>
      <c r="J42" s="60"/>
      <c r="K42" s="58"/>
      <c r="L42" s="45"/>
      <c r="M42" s="45"/>
      <c r="N42" s="45"/>
      <c r="O42" s="45"/>
      <c r="P42" s="46"/>
      <c r="Q42" s="1"/>
    </row>
    <row r="43" spans="2:17" ht="12.75">
      <c r="B43" s="41"/>
      <c r="C43" s="42"/>
      <c r="D43" s="41"/>
      <c r="E43" s="41"/>
      <c r="F43" s="41"/>
      <c r="G43" s="41"/>
      <c r="H43" s="41"/>
      <c r="I43" s="41"/>
      <c r="J43" s="43"/>
      <c r="K43" s="41"/>
      <c r="L43" s="41"/>
      <c r="M43" s="41"/>
      <c r="N43" s="41"/>
      <c r="O43" s="45"/>
      <c r="P43" s="46"/>
      <c r="Q43" s="1"/>
    </row>
    <row r="44" spans="2:17" ht="12.75">
      <c r="B44" s="41" t="s">
        <v>41</v>
      </c>
      <c r="C44" s="42"/>
      <c r="D44" s="41"/>
      <c r="E44" s="41"/>
      <c r="F44" s="41"/>
      <c r="G44" s="41"/>
      <c r="H44" s="41"/>
      <c r="I44" s="41"/>
      <c r="J44" s="43"/>
      <c r="K44" s="41"/>
      <c r="L44" s="41"/>
      <c r="M44" s="41"/>
      <c r="N44" s="41"/>
      <c r="O44" s="45"/>
      <c r="P44" s="46"/>
      <c r="Q44" s="1"/>
    </row>
    <row r="45" spans="2:17" ht="12.75">
      <c r="B45" s="47" t="s">
        <v>42</v>
      </c>
      <c r="C45" s="48"/>
      <c r="D45" s="47"/>
      <c r="E45" s="47"/>
      <c r="F45" s="47"/>
      <c r="G45" s="47"/>
      <c r="H45" s="47"/>
      <c r="I45" s="47"/>
      <c r="J45" s="49"/>
      <c r="K45" s="47"/>
      <c r="L45" s="47"/>
      <c r="M45" s="41"/>
      <c r="N45" s="41"/>
      <c r="O45" s="45"/>
      <c r="P45" s="61"/>
      <c r="Q45" s="1"/>
    </row>
    <row r="46" spans="2:17" ht="12.75">
      <c r="B46" s="62" t="s">
        <v>43</v>
      </c>
      <c r="C46" s="63"/>
      <c r="D46" s="64"/>
      <c r="E46" s="47"/>
      <c r="F46" s="47"/>
      <c r="G46" s="47"/>
      <c r="H46" s="47"/>
      <c r="I46" s="47"/>
      <c r="J46" s="49"/>
      <c r="K46" s="47"/>
      <c r="L46" s="47"/>
      <c r="M46" s="41"/>
      <c r="N46" s="41"/>
      <c r="O46" s="45"/>
      <c r="P46" s="46"/>
      <c r="Q46" s="1"/>
    </row>
    <row r="47" spans="2:17" ht="12.75">
      <c r="B47" s="65" t="s">
        <v>44</v>
      </c>
      <c r="C47" s="66"/>
      <c r="D47" s="67"/>
      <c r="E47" s="67"/>
      <c r="F47" s="67"/>
      <c r="G47" s="67"/>
      <c r="H47" s="67"/>
      <c r="I47" s="67"/>
      <c r="J47" s="68"/>
      <c r="K47" s="67"/>
      <c r="L47" s="67"/>
      <c r="M47" s="69"/>
      <c r="N47" s="41"/>
      <c r="O47" s="45"/>
      <c r="P47" s="46"/>
      <c r="Q47" s="1"/>
    </row>
    <row r="48" spans="2:17" ht="12.75">
      <c r="B48" s="45" t="s">
        <v>45</v>
      </c>
      <c r="C48" s="42"/>
      <c r="D48" s="41"/>
      <c r="E48" s="41"/>
      <c r="F48" s="41"/>
      <c r="G48" s="41"/>
      <c r="H48" s="41"/>
      <c r="I48" s="41"/>
      <c r="J48" s="43"/>
      <c r="K48" s="41"/>
      <c r="L48" s="41"/>
      <c r="M48" s="41"/>
      <c r="N48" s="41"/>
      <c r="O48" s="45"/>
      <c r="P48" s="46"/>
      <c r="Q48" s="1"/>
    </row>
    <row r="49" spans="2:16" ht="12.75">
      <c r="B49" s="70"/>
      <c r="C49" s="71"/>
      <c r="D49" s="70"/>
      <c r="E49" s="70"/>
      <c r="F49" s="70"/>
      <c r="G49" s="70"/>
      <c r="H49" s="70"/>
      <c r="I49" s="70"/>
      <c r="K49" s="70"/>
      <c r="L49" s="70"/>
      <c r="M49" s="70"/>
      <c r="N49" s="70"/>
      <c r="O49" s="70"/>
      <c r="P49" s="71"/>
    </row>
    <row r="50" spans="2:16" ht="12.75">
      <c r="B50" s="70"/>
      <c r="C50" s="71"/>
      <c r="D50" s="70"/>
      <c r="E50" s="70"/>
      <c r="F50" s="70"/>
      <c r="G50" s="70"/>
      <c r="H50" s="70"/>
      <c r="I50" s="70"/>
      <c r="K50" s="70"/>
      <c r="L50" s="70"/>
      <c r="M50" s="70"/>
      <c r="N50" s="70"/>
      <c r="O50" s="70"/>
      <c r="P50" s="71"/>
    </row>
    <row r="51" spans="2:16" ht="12.75">
      <c r="B51" s="70"/>
      <c r="C51" s="71"/>
      <c r="D51" s="70"/>
      <c r="E51" s="70"/>
      <c r="F51" s="70"/>
      <c r="G51" s="70"/>
      <c r="H51" s="70"/>
      <c r="I51" s="70"/>
      <c r="K51" s="70"/>
      <c r="L51" s="70"/>
      <c r="M51" s="70"/>
      <c r="N51" s="70"/>
      <c r="O51" s="70"/>
      <c r="P51" s="71"/>
    </row>
  </sheetData>
  <mergeCells count="10">
    <mergeCell ref="J6:N6"/>
    <mergeCell ref="J7:N7"/>
    <mergeCell ref="D2:N3"/>
    <mergeCell ref="D4:N4"/>
    <mergeCell ref="D5:N5"/>
    <mergeCell ref="D6:H6"/>
    <mergeCell ref="E32:L32"/>
    <mergeCell ref="E38:L38"/>
    <mergeCell ref="E39:L39"/>
    <mergeCell ref="D7:H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2010-11-14T19:04:41Z</dcterms:created>
  <dcterms:modified xsi:type="dcterms:W3CDTF">2010-12-08T22:29:15Z</dcterms:modified>
  <cp:category/>
  <cp:version/>
  <cp:contentType/>
  <cp:contentStatus/>
</cp:coreProperties>
</file>