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5° kader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<sst xmlns="http://schemas.openxmlformats.org/spreadsheetml/2006/main" count="21" uniqueCount="21">
  <si>
    <t xml:space="preserve"> KBC Ons Huis, Visstraat 20 b1,  9500 Geraardsbergen                                             Tel: 0474/62.65.39</t>
  </si>
  <si>
    <t>Deelnemers</t>
  </si>
  <si>
    <t>vanaf 14u00</t>
  </si>
  <si>
    <t>Alle wedstrijden op 1 biljart</t>
  </si>
  <si>
    <t>1) 3 - 2</t>
  </si>
  <si>
    <t>2) V1 - 1</t>
  </si>
  <si>
    <t>3) W1 - 1</t>
  </si>
  <si>
    <t xml:space="preserve">dan volgens klassement : </t>
  </si>
  <si>
    <t>4) 3 - 2</t>
  </si>
  <si>
    <t>5) 3 - 1</t>
  </si>
  <si>
    <t>6) 2 - 1</t>
  </si>
  <si>
    <t>Te spelen punten :</t>
  </si>
  <si>
    <t>Gelijke beurten.</t>
  </si>
  <si>
    <t>KLASSEMENT</t>
  </si>
  <si>
    <t>1.</t>
  </si>
  <si>
    <t>Matchpunten met minimumgemiddelde : 3,00</t>
  </si>
  <si>
    <t>2.</t>
  </si>
  <si>
    <t>Matchpunten onder minimumgemiddelde :3,00</t>
  </si>
  <si>
    <t>(Promotiegemiddelde : 5,00)</t>
  </si>
  <si>
    <t>De winnnaar speelt de Gewestelijke Finale in het weekend van 17 en 18 januari 2015</t>
  </si>
  <si>
    <r>
      <t xml:space="preserve"> in het district </t>
    </r>
    <r>
      <rPr>
        <b/>
        <sz val="11"/>
        <color theme="1"/>
        <rFont val="Comic Sans MS"/>
        <family val="4"/>
      </rPr>
      <t>DENDERSTREEK (KBC Ons HUIS).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</si>
</sst>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16" fontId="6" fillId="0" borderId="7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6" fillId="0" borderId="8" xfId="0" applyFont="1" applyBorder="1" applyAlignment="1"/>
    <xf numFmtId="0" fontId="7" fillId="0" borderId="0" xfId="0" applyFont="1" applyBorder="1" applyAlignment="1">
      <alignment horizontal="left"/>
    </xf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164" fontId="6" fillId="0" borderId="7" xfId="0" applyNumberFormat="1" applyFont="1" applyBorder="1" applyAlignment="1"/>
    <xf numFmtId="164" fontId="6" fillId="0" borderId="0" xfId="0" applyNumberFormat="1" applyFont="1" applyBorder="1" applyAlignment="1"/>
    <xf numFmtId="0" fontId="4" fillId="0" borderId="0" xfId="0" applyFont="1" applyBorder="1" applyAlignment="1"/>
    <xf numFmtId="0" fontId="4" fillId="0" borderId="8" xfId="0" applyFont="1" applyBorder="1" applyAlignment="1"/>
    <xf numFmtId="16" fontId="6" fillId="0" borderId="7" xfId="0" applyNumberFormat="1" applyFont="1" applyBorder="1" applyAlignment="1"/>
    <xf numFmtId="16" fontId="6" fillId="0" borderId="0" xfId="0" applyNumberFormat="1" applyFont="1" applyBorder="1" applyAlignment="1"/>
    <xf numFmtId="16" fontId="6" fillId="0" borderId="8" xfId="0" applyNumberFormat="1" applyFont="1" applyBorder="1" applyAlignment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7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8" xfId="0" applyFont="1" applyFill="1" applyBorder="1"/>
    <xf numFmtId="0" fontId="8" fillId="3" borderId="7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2000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438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9150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kader 38/2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- 5 september 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5°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KADER 38/2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992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1510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7°vrij 2,30"/>
      <sheetName val="5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 t="str">
            <v>NS001</v>
          </cell>
          <cell r="B25" t="str">
            <v>TEMMERMAN Dirk</v>
          </cell>
          <cell r="C25" t="str">
            <v>SMA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C14" sqref="C14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ht="15.75" thickBot="1" x14ac:dyDescent="0.3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x14ac:dyDescent="0.25">
      <c r="A5" s="12"/>
      <c r="B5" s="13"/>
      <c r="C5" s="16" t="s">
        <v>1</v>
      </c>
      <c r="D5" s="15"/>
      <c r="E5" s="15"/>
      <c r="F5" s="17">
        <v>41959</v>
      </c>
      <c r="G5" s="18"/>
      <c r="H5" s="18"/>
      <c r="I5" s="19" t="s">
        <v>2</v>
      </c>
      <c r="J5" s="20"/>
    </row>
    <row r="6" spans="1:10" ht="15" customHeight="1" x14ac:dyDescent="0.25">
      <c r="A6" s="12"/>
      <c r="B6" s="13"/>
      <c r="C6" s="14"/>
      <c r="D6" s="15"/>
      <c r="E6" s="15"/>
      <c r="F6" s="21" t="s">
        <v>3</v>
      </c>
      <c r="G6" s="22"/>
      <c r="H6" s="22"/>
      <c r="I6" s="22"/>
      <c r="J6" s="23"/>
    </row>
    <row r="7" spans="1:10" x14ac:dyDescent="0.25">
      <c r="A7" s="12">
        <v>1</v>
      </c>
      <c r="B7" s="24">
        <v>2061</v>
      </c>
      <c r="C7" s="25" t="str">
        <f>VLOOKUP(B7,[1]LEDEN!A:D,2,FALSE)</f>
        <v>MERTENS Eddy</v>
      </c>
      <c r="D7" s="24" t="str">
        <f>VLOOKUP(B7,[1]LEDEN!A:D,3,FALSE)</f>
        <v>KOH</v>
      </c>
      <c r="E7" s="24"/>
      <c r="F7" s="26"/>
      <c r="G7" s="27"/>
      <c r="H7" s="27"/>
      <c r="I7" s="27"/>
      <c r="J7" s="28"/>
    </row>
    <row r="8" spans="1:10" x14ac:dyDescent="0.25">
      <c r="A8" s="12">
        <f>A7+1</f>
        <v>2</v>
      </c>
      <c r="B8" s="24">
        <v>4389</v>
      </c>
      <c r="C8" s="25" t="str">
        <f>VLOOKUP(B8,[1]LEDEN!A:D,2,FALSE)</f>
        <v>VAN KERCKHOVE Andre</v>
      </c>
      <c r="D8" s="24" t="str">
        <f>VLOOKUP(B8,[1]LEDEN!A:D,3,FALSE)</f>
        <v>KOH</v>
      </c>
      <c r="E8" s="24"/>
      <c r="F8" s="29" t="s">
        <v>4</v>
      </c>
      <c r="G8" s="30"/>
      <c r="H8" s="30" t="s">
        <v>5</v>
      </c>
      <c r="I8" s="31"/>
      <c r="J8" s="32" t="s">
        <v>6</v>
      </c>
    </row>
    <row r="9" spans="1:10" x14ac:dyDescent="0.25">
      <c r="A9" s="12">
        <f t="shared" ref="A9" si="0">A8+1</f>
        <v>3</v>
      </c>
      <c r="B9" s="24">
        <v>4348</v>
      </c>
      <c r="C9" s="25" t="str">
        <f>VLOOKUP(B9,[1]LEDEN!A:D,2,FALSE)</f>
        <v>VAN MUYLEM Norbert</v>
      </c>
      <c r="D9" s="24" t="str">
        <f>VLOOKUP(B9,[1]LEDEN!A:D,3,FALSE)</f>
        <v>KOH</v>
      </c>
      <c r="E9" s="33"/>
      <c r="F9" s="34"/>
      <c r="G9" s="35"/>
      <c r="H9" s="35"/>
      <c r="I9" s="35"/>
      <c r="J9" s="36"/>
    </row>
    <row r="10" spans="1:10" x14ac:dyDescent="0.25">
      <c r="A10" s="12"/>
      <c r="B10" s="24"/>
      <c r="C10" s="25"/>
      <c r="D10" s="24"/>
      <c r="E10" s="33"/>
      <c r="F10" s="37" t="s">
        <v>7</v>
      </c>
      <c r="G10" s="38"/>
      <c r="H10" s="38"/>
      <c r="I10" s="39"/>
      <c r="J10" s="40"/>
    </row>
    <row r="11" spans="1:10" x14ac:dyDescent="0.25">
      <c r="A11" s="12"/>
      <c r="B11" s="24"/>
      <c r="C11" s="25"/>
      <c r="D11" s="24"/>
      <c r="E11" s="15"/>
      <c r="F11" s="41"/>
      <c r="G11" s="42"/>
      <c r="H11" s="42"/>
      <c r="I11" s="42"/>
      <c r="J11" s="43"/>
    </row>
    <row r="12" spans="1:10" x14ac:dyDescent="0.25">
      <c r="A12" s="12"/>
      <c r="B12" s="13"/>
      <c r="C12" s="14"/>
      <c r="D12" s="14"/>
      <c r="E12" s="38"/>
      <c r="F12" s="44" t="s">
        <v>8</v>
      </c>
      <c r="G12" s="45"/>
      <c r="H12" s="45" t="s">
        <v>9</v>
      </c>
      <c r="I12" s="45"/>
      <c r="J12" s="46" t="s">
        <v>10</v>
      </c>
    </row>
    <row r="13" spans="1:10" ht="15.75" thickBot="1" x14ac:dyDescent="0.3">
      <c r="A13" s="12"/>
      <c r="B13" s="13"/>
      <c r="C13" s="14"/>
      <c r="D13" s="14"/>
      <c r="E13" s="15"/>
      <c r="F13" s="47"/>
      <c r="G13" s="48"/>
      <c r="H13" s="48"/>
      <c r="I13" s="48"/>
      <c r="J13" s="49"/>
    </row>
    <row r="14" spans="1:10" x14ac:dyDescent="0.25">
      <c r="A14" s="12"/>
      <c r="B14" s="13"/>
      <c r="C14" s="14"/>
      <c r="D14" s="14"/>
      <c r="E14" s="15"/>
      <c r="F14" s="50"/>
      <c r="G14" s="51"/>
      <c r="H14" s="51"/>
      <c r="I14" s="51"/>
      <c r="J14" s="51"/>
    </row>
    <row r="15" spans="1:10" ht="15.75" thickBot="1" x14ac:dyDescent="0.3">
      <c r="B15" s="13"/>
      <c r="C15" s="14"/>
      <c r="D15" s="15"/>
    </row>
    <row r="16" spans="1:10" ht="18.75" thickBot="1" x14ac:dyDescent="0.4">
      <c r="C16" s="52" t="s">
        <v>11</v>
      </c>
      <c r="D16" s="53">
        <v>60</v>
      </c>
      <c r="E16" s="54" t="s">
        <v>12</v>
      </c>
      <c r="F16" s="54"/>
      <c r="G16" s="54"/>
      <c r="H16" s="54"/>
      <c r="I16" s="54"/>
      <c r="J16" s="55"/>
    </row>
    <row r="17" spans="1:10" ht="18" x14ac:dyDescent="0.35">
      <c r="A17"/>
      <c r="B17"/>
      <c r="C17" s="56"/>
      <c r="D17" s="57"/>
      <c r="E17" s="58"/>
      <c r="F17" s="58"/>
      <c r="G17" s="58"/>
      <c r="H17" s="58"/>
      <c r="I17" s="58"/>
      <c r="J17" s="59"/>
    </row>
    <row r="18" spans="1:10" ht="18" x14ac:dyDescent="0.35">
      <c r="A18"/>
      <c r="B18"/>
      <c r="C18" s="60" t="s">
        <v>13</v>
      </c>
      <c r="D18" s="61" t="s">
        <v>14</v>
      </c>
      <c r="E18" s="58" t="s">
        <v>15</v>
      </c>
      <c r="F18" s="58"/>
      <c r="G18" s="58"/>
      <c r="H18" s="58"/>
      <c r="I18" s="58"/>
      <c r="J18" s="59"/>
    </row>
    <row r="19" spans="1:10" ht="18" x14ac:dyDescent="0.35">
      <c r="A19"/>
      <c r="B19"/>
      <c r="C19" s="56"/>
      <c r="D19" s="61" t="s">
        <v>16</v>
      </c>
      <c r="E19" s="58" t="s">
        <v>17</v>
      </c>
      <c r="F19" s="58"/>
      <c r="G19" s="58"/>
      <c r="H19" s="58"/>
      <c r="I19" s="58"/>
      <c r="J19" s="59"/>
    </row>
    <row r="20" spans="1:10" ht="18" x14ac:dyDescent="0.35">
      <c r="A20"/>
      <c r="B20"/>
      <c r="C20" s="56"/>
      <c r="D20" s="61"/>
      <c r="E20" s="58" t="s">
        <v>18</v>
      </c>
      <c r="F20" s="58"/>
      <c r="G20" s="58"/>
      <c r="H20" s="58"/>
      <c r="I20" s="58"/>
      <c r="J20" s="59"/>
    </row>
    <row r="21" spans="1:10" ht="18" x14ac:dyDescent="0.35">
      <c r="A21"/>
      <c r="B21"/>
      <c r="C21" s="56"/>
      <c r="D21" s="61"/>
      <c r="E21" s="58"/>
      <c r="F21" s="58"/>
      <c r="G21" s="58"/>
      <c r="H21" s="58"/>
      <c r="I21" s="58"/>
      <c r="J21" s="59"/>
    </row>
    <row r="22" spans="1:10" ht="18" x14ac:dyDescent="0.35">
      <c r="A22"/>
      <c r="B22"/>
      <c r="C22" s="56" t="s">
        <v>19</v>
      </c>
      <c r="D22" s="61"/>
      <c r="E22" s="58"/>
      <c r="F22" s="58"/>
      <c r="G22" s="58"/>
      <c r="H22" s="58"/>
      <c r="I22" s="58"/>
      <c r="J22" s="59"/>
    </row>
    <row r="23" spans="1:10" ht="18" x14ac:dyDescent="0.35">
      <c r="A23"/>
      <c r="B23"/>
      <c r="C23" s="56" t="s">
        <v>20</v>
      </c>
      <c r="D23" s="61"/>
      <c r="E23" s="58"/>
      <c r="F23" s="58"/>
      <c r="G23" s="58"/>
      <c r="H23" s="58"/>
      <c r="I23" s="58"/>
      <c r="J23" s="59"/>
    </row>
    <row r="24" spans="1:10" ht="20.25" thickBot="1" x14ac:dyDescent="0.45">
      <c r="A24"/>
      <c r="B24"/>
      <c r="C24" s="62"/>
      <c r="D24" s="63"/>
      <c r="E24" s="63"/>
      <c r="F24" s="63"/>
      <c r="G24" s="64"/>
      <c r="H24" s="64"/>
      <c r="I24" s="64"/>
      <c r="J24" s="65"/>
    </row>
  </sheetData>
  <mergeCells count="5">
    <mergeCell ref="A2:J2"/>
    <mergeCell ref="F5:H5"/>
    <mergeCell ref="I5:J5"/>
    <mergeCell ref="F6:J6"/>
    <mergeCell ref="F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5° kader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2014-09-05T19:10:45Z</dcterms:created>
  <dcterms:modified xsi:type="dcterms:W3CDTF">2014-09-05T19:17:01Z</dcterms:modified>
</cp:coreProperties>
</file>