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2°band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2" i="1" l="1"/>
  <c r="C12" i="1"/>
  <c r="D11" i="1"/>
  <c r="C11" i="1"/>
  <c r="A11" i="1"/>
  <c r="D10" i="1"/>
  <c r="C10" i="1"/>
  <c r="A10" i="1"/>
  <c r="D9" i="1"/>
  <c r="C9" i="1"/>
</calcChain>
</file>

<file path=xl/sharedStrings.xml><?xml version="1.0" encoding="utf-8"?>
<sst xmlns="http://schemas.openxmlformats.org/spreadsheetml/2006/main" count="28" uniqueCount="27">
  <si>
    <t>Deelnemers</t>
  </si>
  <si>
    <t>Te spelen punten :</t>
  </si>
  <si>
    <t>Gelijke beurten.</t>
  </si>
  <si>
    <t>KLASSEMENT</t>
  </si>
  <si>
    <t>1.</t>
  </si>
  <si>
    <t>Matchpunten met minimumgemiddelde : 3,50</t>
  </si>
  <si>
    <t>2.</t>
  </si>
  <si>
    <t>Matchpunten onder minimumgemiddelde :3,50</t>
  </si>
  <si>
    <t xml:space="preserve">De winnnaar speelt de Gewestelijke Finale in het weekend van 22 en 23 maart 2014 </t>
  </si>
  <si>
    <r>
      <t xml:space="preserve">in het district </t>
    </r>
    <r>
      <rPr>
        <b/>
        <sz val="11"/>
        <color theme="1"/>
        <rFont val="Comic Sans MS"/>
        <family val="4"/>
      </rPr>
      <t>DENDER (lokaal van de winnaar).</t>
    </r>
  </si>
  <si>
    <t xml:space="preserve"> KBC Ons Huis, Visstraat 20 b1,  9500 Geraardsbergen                                             Tel: 0474/62.65.39</t>
  </si>
  <si>
    <t>vanaf 14u00</t>
  </si>
  <si>
    <t>Ronde 1:</t>
  </si>
  <si>
    <t>V1 - W2</t>
  </si>
  <si>
    <t>V2-W1</t>
  </si>
  <si>
    <t>1 - 2</t>
  </si>
  <si>
    <t>3-4</t>
  </si>
  <si>
    <t>Ronde 2:</t>
  </si>
  <si>
    <t>Ronde 3:</t>
  </si>
  <si>
    <t>W1-W2</t>
  </si>
  <si>
    <t>V1-V2</t>
  </si>
  <si>
    <t>dan volgens klassement :</t>
  </si>
  <si>
    <t>Ronde 4:</t>
  </si>
  <si>
    <t>4 - 3</t>
  </si>
  <si>
    <t>2 - 1</t>
  </si>
  <si>
    <t>Gewijzigde kalender wegens GFF 4387 TEMMERMAN Walter (02) + wijziging datum wegens NF 4305 DE HERTOG Ives (03) op 7 &amp; 8/12/13</t>
  </si>
  <si>
    <t>(Promotiegemiddelde : 5,00)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</si>
</sst>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sz val="13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1"/>
      <color rgb="FFFF0000"/>
      <name val="Arial"/>
      <family val="2"/>
    </font>
    <font>
      <b/>
      <i/>
      <u/>
      <sz val="12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4" fillId="0" borderId="0" xfId="0" applyNumberFormat="1" applyFont="1" applyBorder="1" applyAlignment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4" borderId="1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center"/>
    </xf>
    <xf numFmtId="0" fontId="9" fillId="4" borderId="2" xfId="0" applyFont="1" applyFill="1" applyBorder="1"/>
    <xf numFmtId="0" fontId="9" fillId="4" borderId="3" xfId="0" applyFont="1" applyFill="1" applyBorder="1"/>
    <xf numFmtId="0" fontId="10" fillId="4" borderId="8" xfId="0" applyFont="1" applyFill="1" applyBorder="1" applyAlignment="1">
      <alignment horizontal="left"/>
    </xf>
    <xf numFmtId="0" fontId="10" fillId="4" borderId="0" xfId="0" applyFont="1" applyFill="1" applyBorder="1"/>
    <xf numFmtId="0" fontId="9" fillId="4" borderId="0" xfId="0" applyFont="1" applyFill="1" applyBorder="1"/>
    <xf numFmtId="0" fontId="9" fillId="4" borderId="9" xfId="0" applyFont="1" applyFill="1" applyBorder="1"/>
    <xf numFmtId="0" fontId="8" fillId="4" borderId="8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left"/>
    </xf>
    <xf numFmtId="0" fontId="9" fillId="4" borderId="5" xfId="0" applyFont="1" applyFill="1" applyBorder="1"/>
    <xf numFmtId="0" fontId="10" fillId="4" borderId="5" xfId="0" applyFont="1" applyFill="1" applyBorder="1"/>
    <xf numFmtId="0" fontId="10" fillId="4" borderId="6" xfId="0" applyFont="1" applyFill="1" applyBorder="1"/>
    <xf numFmtId="0" fontId="7" fillId="0" borderId="0" xfId="0" applyFont="1" applyBorder="1" applyAlignment="1">
      <alignment horizontal="left"/>
    </xf>
    <xf numFmtId="16" fontId="4" fillId="0" borderId="0" xfId="0" applyNumberFormat="1" applyFont="1" applyFill="1" applyBorder="1" applyAlignment="1">
      <alignment horizontal="right"/>
    </xf>
    <xf numFmtId="16" fontId="4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164" fontId="14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164" fontId="15" fillId="3" borderId="0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35</xdr:row>
      <xdr:rowOff>19050</xdr:rowOff>
    </xdr:from>
    <xdr:to>
      <xdr:col>2</xdr:col>
      <xdr:colOff>653415</xdr:colOff>
      <xdr:row>36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009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34</xdr:row>
      <xdr:rowOff>133350</xdr:rowOff>
    </xdr:from>
    <xdr:to>
      <xdr:col>8</xdr:col>
      <xdr:colOff>428626</xdr:colOff>
      <xdr:row>36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247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38</xdr:row>
      <xdr:rowOff>19050</xdr:rowOff>
    </xdr:from>
    <xdr:to>
      <xdr:col>9</xdr:col>
      <xdr:colOff>142875</xdr:colOff>
      <xdr:row>41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1724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(03)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2°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8 december</a:t>
          </a:r>
          <a:r>
            <a:rPr lang="nl-BE" sz="1300" b="1" i="0" strike="noStrike">
              <a:solidFill>
                <a:schemeClr val="tx2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2013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2013-2014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(04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) RECHTSTREEKSE DISTRICTFINALE-   2°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31</xdr:row>
      <xdr:rowOff>180975</xdr:rowOff>
    </xdr:from>
    <xdr:to>
      <xdr:col>7</xdr:col>
      <xdr:colOff>584836</xdr:colOff>
      <xdr:row>33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008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29</xdr:row>
      <xdr:rowOff>57150</xdr:rowOff>
    </xdr:from>
    <xdr:to>
      <xdr:col>7</xdr:col>
      <xdr:colOff>361949</xdr:colOff>
      <xdr:row>30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4960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Blad6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KOH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5189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F25" sqref="F25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12.5" customHeight="1" x14ac:dyDescent="0.25"/>
    <row r="2" spans="1:10" ht="28.5" customHeight="1" x14ac:dyDescent="0.25">
      <c r="A2" s="42" t="s">
        <v>25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28.5" customHeight="1" thickBot="1" x14ac:dyDescent="0.3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5.75" x14ac:dyDescent="0.25">
      <c r="A4" s="44" t="s">
        <v>10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ht="15.75" thickBot="1" x14ac:dyDescent="0.3">
      <c r="A5" s="4"/>
      <c r="B5" s="5"/>
      <c r="C5" s="6"/>
      <c r="D5" s="7"/>
      <c r="E5" s="7"/>
      <c r="F5" s="7"/>
      <c r="G5" s="7"/>
      <c r="H5" s="7"/>
      <c r="I5" s="7"/>
      <c r="J5" s="8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/>
      <c r="B7" s="10"/>
      <c r="C7" s="13" t="s">
        <v>0</v>
      </c>
      <c r="D7" s="12"/>
      <c r="E7" s="12"/>
      <c r="F7" s="47">
        <v>41636</v>
      </c>
      <c r="G7" s="47"/>
      <c r="H7" s="47"/>
      <c r="I7" s="48" t="s">
        <v>11</v>
      </c>
      <c r="J7" s="48"/>
    </row>
    <row r="8" spans="1:10" ht="15" customHeight="1" x14ac:dyDescent="0.25">
      <c r="A8" s="9"/>
      <c r="B8" s="10"/>
      <c r="C8" s="11"/>
      <c r="D8" s="12"/>
      <c r="E8" s="12"/>
      <c r="F8" s="14"/>
      <c r="G8" s="14"/>
      <c r="H8" s="14"/>
      <c r="I8" s="14"/>
      <c r="J8" s="14"/>
    </row>
    <row r="9" spans="1:10" x14ac:dyDescent="0.25">
      <c r="A9" s="9">
        <v>1</v>
      </c>
      <c r="B9" s="15">
        <v>5189</v>
      </c>
      <c r="C9" s="16" t="str">
        <f>VLOOKUP(B9,[1]LEDEN!A:D,2,FALSE)</f>
        <v>VAN LAETHEM Rudi</v>
      </c>
      <c r="D9" s="15" t="str">
        <f>VLOOKUP(B9,[1]LEDEN!A:D,3,FALSE)</f>
        <v>STER</v>
      </c>
      <c r="E9" s="15"/>
      <c r="F9" s="17" t="s">
        <v>12</v>
      </c>
      <c r="G9" s="18" t="s">
        <v>15</v>
      </c>
      <c r="H9" s="18"/>
      <c r="I9" s="18" t="s">
        <v>16</v>
      </c>
      <c r="J9" s="40"/>
    </row>
    <row r="10" spans="1:10" x14ac:dyDescent="0.25">
      <c r="A10" s="9">
        <f>A9+1</f>
        <v>2</v>
      </c>
      <c r="B10" s="15">
        <v>4298</v>
      </c>
      <c r="C10" s="16" t="str">
        <f>VLOOKUP(B10,[1]LEDEN!A:D,2,FALSE)</f>
        <v>VAN DEN HAUWE Filip</v>
      </c>
      <c r="D10" s="15" t="str">
        <f>VLOOKUP(B10,[1]LEDEN!A:D,3,FALSE)</f>
        <v>STER</v>
      </c>
      <c r="E10" s="15"/>
      <c r="F10" s="17" t="s">
        <v>17</v>
      </c>
      <c r="G10" s="19" t="s">
        <v>13</v>
      </c>
      <c r="H10" s="10"/>
      <c r="I10" s="19" t="s">
        <v>14</v>
      </c>
      <c r="J10" s="14"/>
    </row>
    <row r="11" spans="1:10" x14ac:dyDescent="0.25">
      <c r="A11" s="9">
        <f t="shared" ref="A11" si="0">A10+1</f>
        <v>3</v>
      </c>
      <c r="B11" s="15">
        <v>4305</v>
      </c>
      <c r="C11" s="16" t="str">
        <f>VLOOKUP(B11,[1]LEDEN!A:D,2,FALSE)</f>
        <v>DE HERTOG Ives</v>
      </c>
      <c r="D11" s="15" t="str">
        <f>VLOOKUP(B11,[1]LEDEN!A:D,3,FALSE)</f>
        <v>KOH</v>
      </c>
      <c r="E11" s="20"/>
      <c r="F11" s="17"/>
      <c r="G11" s="19"/>
      <c r="H11" s="10"/>
      <c r="I11" s="19"/>
      <c r="J11" s="14"/>
    </row>
    <row r="12" spans="1:10" ht="15.75" x14ac:dyDescent="0.25">
      <c r="A12" s="51">
        <v>4</v>
      </c>
      <c r="B12" s="52">
        <v>4361</v>
      </c>
      <c r="C12" s="53" t="str">
        <f>VLOOKUP(B12,[1]LEDEN!A:D,2,FALSE)</f>
        <v>MANGELINCKX Nico</v>
      </c>
      <c r="D12" s="52" t="str">
        <f>VLOOKUP(B12,[1]LEDEN!A:D,3,FALSE)</f>
        <v>KOH</v>
      </c>
      <c r="E12" s="20"/>
      <c r="F12" s="49">
        <v>41637</v>
      </c>
      <c r="G12" s="49"/>
      <c r="H12" s="49"/>
      <c r="I12" s="48" t="s">
        <v>11</v>
      </c>
      <c r="J12" s="48"/>
    </row>
    <row r="13" spans="1:10" x14ac:dyDescent="0.25">
      <c r="A13" s="9"/>
      <c r="B13" s="15"/>
      <c r="C13" s="16"/>
      <c r="D13" s="15"/>
      <c r="E13" s="12"/>
      <c r="F13" s="39"/>
    </row>
    <row r="14" spans="1:10" x14ac:dyDescent="0.25">
      <c r="A14" s="9"/>
      <c r="B14" s="10"/>
      <c r="C14" s="11"/>
      <c r="D14" s="11"/>
      <c r="E14" s="21"/>
      <c r="F14" s="17" t="s">
        <v>18</v>
      </c>
      <c r="G14" s="22" t="s">
        <v>19</v>
      </c>
      <c r="H14" s="22"/>
      <c r="I14" s="23" t="s">
        <v>20</v>
      </c>
      <c r="J14" s="41"/>
    </row>
    <row r="15" spans="1:10" x14ac:dyDescent="0.25">
      <c r="A15" s="9"/>
      <c r="B15" s="10"/>
      <c r="C15" s="11"/>
      <c r="D15" s="11"/>
      <c r="E15" s="12"/>
      <c r="F15" s="43" t="s">
        <v>21</v>
      </c>
      <c r="G15" s="43"/>
      <c r="H15" s="43"/>
      <c r="I15" s="43"/>
      <c r="J15" s="43"/>
    </row>
    <row r="16" spans="1:10" x14ac:dyDescent="0.25">
      <c r="A16" s="9"/>
      <c r="B16" s="10"/>
      <c r="C16" s="11"/>
      <c r="D16" s="11"/>
      <c r="E16" s="12"/>
      <c r="F16" s="17" t="s">
        <v>22</v>
      </c>
      <c r="G16" s="18" t="s">
        <v>23</v>
      </c>
      <c r="H16" s="18"/>
      <c r="I16" s="18" t="s">
        <v>24</v>
      </c>
      <c r="J16" s="12"/>
    </row>
    <row r="17" spans="1:10" x14ac:dyDescent="0.25">
      <c r="A17" s="9"/>
      <c r="B17" s="10"/>
      <c r="C17" s="11"/>
      <c r="D17" s="11"/>
      <c r="E17" s="12"/>
      <c r="F17" s="38"/>
      <c r="G17" s="38"/>
      <c r="H17" s="38"/>
      <c r="I17" s="38"/>
      <c r="J17" s="38"/>
    </row>
    <row r="18" spans="1:10" x14ac:dyDescent="0.25">
      <c r="A18" s="9"/>
      <c r="B18" s="10"/>
      <c r="C18" s="11"/>
      <c r="D18" s="11"/>
      <c r="E18" s="12"/>
      <c r="F18" s="17"/>
      <c r="G18" s="18"/>
      <c r="H18" s="18"/>
      <c r="I18" s="18"/>
      <c r="J18" s="23"/>
    </row>
    <row r="19" spans="1:10" ht="15.75" thickBot="1" x14ac:dyDescent="0.3">
      <c r="B19" s="10"/>
      <c r="C19" s="11"/>
      <c r="D19" s="12"/>
    </row>
    <row r="20" spans="1:10" ht="18.75" thickBot="1" x14ac:dyDescent="0.4">
      <c r="C20" s="24" t="s">
        <v>1</v>
      </c>
      <c r="D20" s="25">
        <v>80</v>
      </c>
      <c r="E20" s="26" t="s">
        <v>2</v>
      </c>
      <c r="F20" s="26"/>
      <c r="G20" s="26"/>
      <c r="H20" s="26"/>
      <c r="I20" s="26"/>
      <c r="J20" s="27"/>
    </row>
    <row r="21" spans="1:10" ht="18" x14ac:dyDescent="0.35">
      <c r="A21"/>
      <c r="B21"/>
      <c r="C21" s="28"/>
      <c r="D21" s="29"/>
      <c r="E21" s="30"/>
      <c r="F21" s="30"/>
      <c r="G21" s="30"/>
      <c r="H21" s="30"/>
      <c r="I21" s="30"/>
      <c r="J21" s="31"/>
    </row>
    <row r="22" spans="1:10" ht="18" x14ac:dyDescent="0.35">
      <c r="A22"/>
      <c r="B22"/>
      <c r="C22" s="32" t="s">
        <v>3</v>
      </c>
      <c r="D22" s="33" t="s">
        <v>4</v>
      </c>
      <c r="E22" s="30" t="s">
        <v>5</v>
      </c>
      <c r="F22" s="30"/>
      <c r="G22" s="30"/>
      <c r="H22" s="30"/>
      <c r="I22" s="30"/>
      <c r="J22" s="31"/>
    </row>
    <row r="23" spans="1:10" ht="18" x14ac:dyDescent="0.35">
      <c r="A23"/>
      <c r="B23"/>
      <c r="C23" s="28"/>
      <c r="D23" s="33" t="s">
        <v>6</v>
      </c>
      <c r="E23" s="30" t="s">
        <v>7</v>
      </c>
      <c r="F23" s="30"/>
      <c r="G23" s="30"/>
      <c r="H23" s="30"/>
      <c r="I23" s="30"/>
      <c r="J23" s="31"/>
    </row>
    <row r="24" spans="1:10" ht="18" x14ac:dyDescent="0.35">
      <c r="A24"/>
      <c r="B24"/>
      <c r="C24" s="28"/>
      <c r="D24" s="33"/>
      <c r="E24" s="30" t="s">
        <v>26</v>
      </c>
      <c r="F24" s="30"/>
      <c r="G24" s="30"/>
      <c r="H24" s="30"/>
      <c r="I24" s="30"/>
      <c r="J24" s="31"/>
    </row>
    <row r="25" spans="1:10" ht="18" x14ac:dyDescent="0.35">
      <c r="A25"/>
      <c r="B25"/>
      <c r="C25" s="28"/>
      <c r="D25" s="33"/>
      <c r="E25" s="30"/>
      <c r="F25" s="30"/>
      <c r="G25" s="30"/>
      <c r="H25" s="30"/>
      <c r="I25" s="30"/>
      <c r="J25" s="31"/>
    </row>
    <row r="26" spans="1:10" ht="18" x14ac:dyDescent="0.35">
      <c r="A26"/>
      <c r="B26"/>
      <c r="C26" s="28" t="s">
        <v>8</v>
      </c>
      <c r="D26" s="33"/>
      <c r="E26" s="30"/>
      <c r="F26" s="30"/>
      <c r="G26" s="30"/>
      <c r="H26" s="30"/>
      <c r="I26" s="30"/>
      <c r="J26" s="31"/>
    </row>
    <row r="27" spans="1:10" ht="18" x14ac:dyDescent="0.35">
      <c r="A27"/>
      <c r="B27"/>
      <c r="C27" s="28" t="s">
        <v>9</v>
      </c>
      <c r="D27" s="33"/>
      <c r="E27" s="30"/>
      <c r="F27" s="30"/>
      <c r="G27" s="30"/>
      <c r="H27" s="30"/>
      <c r="I27" s="30"/>
      <c r="J27" s="31"/>
    </row>
    <row r="28" spans="1:10" ht="20.25" thickBot="1" x14ac:dyDescent="0.45">
      <c r="A28"/>
      <c r="B28"/>
      <c r="C28" s="34"/>
      <c r="D28" s="35"/>
      <c r="E28" s="35"/>
      <c r="F28" s="35"/>
      <c r="G28" s="36"/>
      <c r="H28" s="36"/>
      <c r="I28" s="36"/>
      <c r="J28" s="37"/>
    </row>
  </sheetData>
  <mergeCells count="8">
    <mergeCell ref="A2:J2"/>
    <mergeCell ref="F15:J15"/>
    <mergeCell ref="A4:J4"/>
    <mergeCell ref="F7:H7"/>
    <mergeCell ref="I7:J7"/>
    <mergeCell ref="F12:H12"/>
    <mergeCell ref="I12:J12"/>
    <mergeCell ref="A3:J3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2°band2,30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2013-11-05T21:52:19Z</dcterms:created>
  <dcterms:modified xsi:type="dcterms:W3CDTF">2013-12-18T21:22:18Z</dcterms:modified>
</cp:coreProperties>
</file>