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5°drieband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3" i="1" l="1"/>
  <c r="C13" i="1"/>
  <c r="D12" i="1"/>
  <c r="C12" i="1"/>
  <c r="D11" i="1"/>
  <c r="C11" i="1"/>
  <c r="D10" i="1"/>
  <c r="C10" i="1"/>
  <c r="A10" i="1"/>
  <c r="D9" i="1"/>
  <c r="C9" i="1"/>
</calcChain>
</file>

<file path=xl/sharedStrings.xml><?xml version="1.0" encoding="utf-8"?>
<sst xmlns="http://schemas.openxmlformats.org/spreadsheetml/2006/main" count="21" uniqueCount="21">
  <si>
    <t>GEWIJZIGDE KALENDER WEGENS GEWESTELIJKE WEDSTRIJDEN  9055 DE HERTOG Gert-Jan (KOH) op 1 &amp; 2 feb. 2014</t>
  </si>
  <si>
    <t xml:space="preserve"> KBC Ons Huis, Visstraat 20 b1,  9500 Geraardsbergen                                             Tel: 0474/62.65.39</t>
  </si>
  <si>
    <t>Deelnemers</t>
  </si>
  <si>
    <r>
      <t xml:space="preserve">vanaf </t>
    </r>
    <r>
      <rPr>
        <b/>
        <u/>
        <sz val="14"/>
        <color rgb="FF002060"/>
        <rFont val="Calibri"/>
        <family val="2"/>
        <scheme val="minor"/>
      </rPr>
      <t>13</t>
    </r>
    <r>
      <rPr>
        <b/>
        <sz val="14"/>
        <color rgb="FF002060"/>
        <rFont val="Calibri"/>
        <family val="2"/>
        <scheme val="minor"/>
      </rPr>
      <t>u00</t>
    </r>
  </si>
  <si>
    <t>(alle wedstrijden op 2 biljarts)</t>
  </si>
  <si>
    <r>
      <t xml:space="preserve">* </t>
    </r>
    <r>
      <rPr>
        <b/>
        <sz val="10"/>
        <rFont val="Arial"/>
        <family val="2"/>
      </rPr>
      <t xml:space="preserve">SPEELROOSTER : </t>
    </r>
  </si>
  <si>
    <t>2 -3</t>
  </si>
  <si>
    <t>4 - 5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</si>
  <si>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</si>
  <si>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</si>
  <si>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beurten.</t>
  </si>
  <si>
    <t>KLASSEMENT</t>
  </si>
  <si>
    <t>1.</t>
  </si>
  <si>
    <t>Matchpunten met minimumgemiddelde : 0,345</t>
  </si>
  <si>
    <t>2.</t>
  </si>
  <si>
    <t>Matchpunten onder minimumgemiddelde :0,345</t>
  </si>
  <si>
    <t>(Promotiegemiddelde : 0,415)</t>
  </si>
  <si>
    <t>De winnnaar speelt de Gewestelijke Finale in het weekend van 3 &amp; 4 mei 2014</t>
  </si>
  <si>
    <r>
      <t xml:space="preserve">in het district </t>
    </r>
    <r>
      <rPr>
        <b/>
        <sz val="11"/>
        <color theme="1"/>
        <rFont val="Comic Sans MS"/>
        <family val="4"/>
      </rPr>
      <t>Brugge-Zeekust</t>
    </r>
    <r>
      <rPr>
        <sz val="11"/>
        <color theme="1"/>
        <rFont val="Comic Sans MS"/>
        <family val="4"/>
      </rPr>
      <t>.</t>
    </r>
  </si>
  <si>
    <t xml:space="preserve">1 - slechtste verliezer , best geklasseerde blijft </t>
  </si>
  <si>
    <t>normaliter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</si>
</sst>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1"/>
    <xf numFmtId="49" fontId="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/>
    <xf numFmtId="49" fontId="12" fillId="0" borderId="0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/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16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16" fillId="4" borderId="7" xfId="0" applyFont="1" applyFill="1" applyBorder="1" applyAlignment="1">
      <alignment horizontal="center"/>
    </xf>
    <xf numFmtId="0" fontId="16" fillId="4" borderId="2" xfId="0" applyFont="1" applyFill="1" applyBorder="1"/>
    <xf numFmtId="0" fontId="16" fillId="4" borderId="3" xfId="0" applyFont="1" applyFill="1" applyBorder="1"/>
    <xf numFmtId="0" fontId="17" fillId="4" borderId="8" xfId="0" applyFont="1" applyFill="1" applyBorder="1" applyAlignment="1">
      <alignment horizontal="left"/>
    </xf>
    <xf numFmtId="0" fontId="17" fillId="4" borderId="0" xfId="0" applyFont="1" applyFill="1" applyBorder="1"/>
    <xf numFmtId="0" fontId="16" fillId="4" borderId="0" xfId="0" applyFont="1" applyFill="1" applyBorder="1"/>
    <xf numFmtId="0" fontId="16" fillId="4" borderId="9" xfId="0" applyFont="1" applyFill="1" applyBorder="1"/>
    <xf numFmtId="0" fontId="15" fillId="4" borderId="8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/>
    </xf>
    <xf numFmtId="0" fontId="16" fillId="4" borderId="5" xfId="0" applyFont="1" applyFill="1" applyBorder="1"/>
    <xf numFmtId="0" fontId="17" fillId="4" borderId="5" xfId="0" applyFont="1" applyFill="1" applyBorder="1"/>
    <xf numFmtId="0" fontId="17" fillId="4" borderId="6" xfId="0" applyFont="1" applyFill="1" applyBorder="1"/>
    <xf numFmtId="49" fontId="1" fillId="0" borderId="0" xfId="0" applyNumberFormat="1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19050</xdr:rowOff>
    </xdr:from>
    <xdr:to>
      <xdr:col>2</xdr:col>
      <xdr:colOff>653415</xdr:colOff>
      <xdr:row>36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4486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34</xdr:row>
      <xdr:rowOff>133350</xdr:rowOff>
    </xdr:from>
    <xdr:to>
      <xdr:col>8</xdr:col>
      <xdr:colOff>428626</xdr:colOff>
      <xdr:row>36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3724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38</xdr:row>
      <xdr:rowOff>19050</xdr:rowOff>
    </xdr:from>
    <xdr:to>
      <xdr:col>9</xdr:col>
      <xdr:colOff>142875</xdr:colOff>
      <xdr:row>41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90201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KB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15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januari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 DISTRICTFINALE - 5° DRIEBANDEN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31</xdr:row>
      <xdr:rowOff>180975</xdr:rowOff>
    </xdr:from>
    <xdr:to>
      <xdr:col>7</xdr:col>
      <xdr:colOff>584836</xdr:colOff>
      <xdr:row>33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8486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29</xdr:row>
      <xdr:rowOff>57150</xdr:rowOff>
    </xdr:from>
    <xdr:to>
      <xdr:col>7</xdr:col>
      <xdr:colOff>361949</xdr:colOff>
      <xdr:row>30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3437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C47" sqref="C47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2" ht="111.75" customHeight="1" x14ac:dyDescent="0.25"/>
    <row r="2" spans="1:12" ht="1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2" ht="15.75" thickBot="1" x14ac:dyDescent="0.3"/>
    <row r="4" spans="1:12" ht="15.75" x14ac:dyDescent="0.25">
      <c r="A4" s="5" t="s">
        <v>1</v>
      </c>
      <c r="B4" s="6"/>
      <c r="C4" s="6"/>
      <c r="D4" s="6"/>
      <c r="E4" s="6"/>
      <c r="F4" s="6"/>
      <c r="G4" s="6"/>
      <c r="H4" s="6"/>
      <c r="I4" s="6"/>
      <c r="J4" s="7"/>
    </row>
    <row r="5" spans="1:12" ht="15.75" thickBot="1" x14ac:dyDescent="0.3">
      <c r="A5" s="8"/>
      <c r="B5" s="9"/>
      <c r="C5" s="10"/>
      <c r="D5" s="11"/>
      <c r="E5" s="11"/>
      <c r="F5" s="11"/>
      <c r="G5" s="11"/>
      <c r="H5" s="11"/>
      <c r="I5" s="11"/>
      <c r="J5" s="12"/>
    </row>
    <row r="6" spans="1:12" x14ac:dyDescent="0.25">
      <c r="A6" s="13"/>
      <c r="B6" s="14"/>
      <c r="C6" s="15"/>
      <c r="D6" s="16"/>
      <c r="E6" s="16"/>
      <c r="F6" s="16"/>
      <c r="G6" s="16"/>
      <c r="H6" s="16"/>
      <c r="I6" s="16"/>
      <c r="J6" s="16"/>
    </row>
    <row r="7" spans="1:12" ht="18.75" x14ac:dyDescent="0.3">
      <c r="A7" s="13"/>
      <c r="B7" s="14"/>
      <c r="C7" s="17" t="s">
        <v>2</v>
      </c>
      <c r="D7" s="16"/>
      <c r="E7" s="16"/>
      <c r="F7" s="18">
        <v>41678</v>
      </c>
      <c r="G7" s="18"/>
      <c r="H7" s="18"/>
      <c r="I7" s="19" t="s">
        <v>3</v>
      </c>
      <c r="J7" s="19"/>
    </row>
    <row r="8" spans="1:12" x14ac:dyDescent="0.25">
      <c r="A8" s="13"/>
      <c r="B8" s="14"/>
      <c r="C8" s="15"/>
      <c r="D8" s="16"/>
      <c r="E8" s="16"/>
      <c r="F8" s="20" t="s">
        <v>4</v>
      </c>
      <c r="G8" s="20"/>
      <c r="H8" s="20"/>
      <c r="I8" s="20"/>
      <c r="J8" s="20"/>
    </row>
    <row r="9" spans="1:12" x14ac:dyDescent="0.25">
      <c r="A9" s="13">
        <v>1</v>
      </c>
      <c r="B9" s="21">
        <v>8871</v>
      </c>
      <c r="C9" s="22" t="str">
        <f>VLOOKUP(B9,[1]LEDEN!A:D,2,FALSE)</f>
        <v>VANDENHENDE John</v>
      </c>
      <c r="D9" s="21" t="str">
        <f>VLOOKUP(B9,[1]LEDEN!A:D,3,FALSE)</f>
        <v>KOH</v>
      </c>
      <c r="E9" s="21"/>
      <c r="F9" s="23" t="s">
        <v>5</v>
      </c>
      <c r="G9" s="23"/>
      <c r="H9" s="24"/>
      <c r="I9" s="24"/>
      <c r="J9" s="24"/>
    </row>
    <row r="10" spans="1:12" x14ac:dyDescent="0.25">
      <c r="A10" s="13">
        <f>A9+1</f>
        <v>2</v>
      </c>
      <c r="B10" s="21">
        <v>9055</v>
      </c>
      <c r="C10" s="22" t="str">
        <f>VLOOKUP(B10,[1]LEDEN!A:D,2,FALSE)</f>
        <v>DE HERTOG Gert-Jan</v>
      </c>
      <c r="D10" s="21" t="str">
        <f>VLOOKUP(B10,[1]LEDEN!A:D,3,FALSE)</f>
        <v>KOH</v>
      </c>
      <c r="E10" s="21"/>
      <c r="F10" s="25" t="s">
        <v>6</v>
      </c>
      <c r="G10" s="26"/>
      <c r="H10" s="26" t="s">
        <v>7</v>
      </c>
      <c r="I10" s="26"/>
      <c r="J10" s="27"/>
    </row>
    <row r="11" spans="1:12" x14ac:dyDescent="0.25">
      <c r="A11" s="13">
        <v>3</v>
      </c>
      <c r="B11" s="21">
        <v>9418</v>
      </c>
      <c r="C11" s="22" t="str">
        <f>VLOOKUP(B11,[1]LEDEN!A:D,2,FALSE)</f>
        <v>SAMIN Bruno</v>
      </c>
      <c r="D11" s="21" t="str">
        <f>VLOOKUP(B11,[1]LEDEN!A:D,3,FALSE)</f>
        <v>KOH</v>
      </c>
      <c r="E11" s="21"/>
      <c r="F11" s="28" t="s">
        <v>19</v>
      </c>
      <c r="G11" s="28"/>
      <c r="H11" s="28"/>
      <c r="I11" s="28"/>
      <c r="J11" s="28"/>
      <c r="K11" s="23"/>
      <c r="L11" s="23"/>
    </row>
    <row r="12" spans="1:12" x14ac:dyDescent="0.25">
      <c r="A12" s="13">
        <v>4</v>
      </c>
      <c r="B12" s="14">
        <v>9417</v>
      </c>
      <c r="C12" s="22" t="str">
        <f>VLOOKUP(B12,[1]LEDEN!A:D,2,FALSE)</f>
        <v>ROGIERS Marc</v>
      </c>
      <c r="D12" s="21" t="str">
        <f>VLOOKUP(B12,[1]LEDEN!A:D,3,FALSE)</f>
        <v>SMA</v>
      </c>
      <c r="F12" s="29"/>
      <c r="H12" s="51" t="s">
        <v>20</v>
      </c>
      <c r="I12" s="51"/>
      <c r="J12" s="29"/>
    </row>
    <row r="13" spans="1:12" x14ac:dyDescent="0.25">
      <c r="A13" s="13">
        <v>5</v>
      </c>
      <c r="B13" s="14">
        <v>7297</v>
      </c>
      <c r="C13" s="22" t="str">
        <f>VLOOKUP(B13,[1]LEDEN!A:D,2,FALSE)</f>
        <v>MESKENS Eduard</v>
      </c>
      <c r="D13" s="21" t="str">
        <f>VLOOKUP(B13,[1]LEDEN!A:D,3,FALSE)</f>
        <v>STER</v>
      </c>
      <c r="E13" s="30"/>
      <c r="F13" s="31"/>
      <c r="G13" s="31"/>
      <c r="H13" s="31"/>
      <c r="I13" s="32"/>
      <c r="J13" s="32"/>
    </row>
    <row r="14" spans="1:12" x14ac:dyDescent="0.25">
      <c r="A14" s="13"/>
      <c r="B14" s="21"/>
      <c r="C14" s="15"/>
      <c r="D14" s="15"/>
      <c r="E14" s="30"/>
      <c r="F14" s="33"/>
      <c r="G14" s="25"/>
      <c r="H14" s="25"/>
      <c r="I14" s="25"/>
      <c r="J14" s="27"/>
    </row>
    <row r="15" spans="1:12" x14ac:dyDescent="0.25">
      <c r="A15" s="13"/>
      <c r="B15" s="21"/>
      <c r="C15" s="15"/>
      <c r="D15" s="15"/>
      <c r="E15" s="21"/>
    </row>
    <row r="16" spans="1:12" x14ac:dyDescent="0.25">
      <c r="A16" s="13"/>
      <c r="B16" s="14"/>
      <c r="C16" s="15"/>
      <c r="D16" s="15"/>
      <c r="E16" s="34"/>
      <c r="F16" s="28"/>
      <c r="G16" s="28"/>
      <c r="J16" s="34"/>
    </row>
    <row r="17" spans="1:10" x14ac:dyDescent="0.25">
      <c r="A17" s="13"/>
      <c r="B17" s="23" t="s">
        <v>8</v>
      </c>
      <c r="C17" s="23"/>
      <c r="D17" s="23"/>
      <c r="E17" s="23"/>
      <c r="F17" s="23"/>
      <c r="G17" s="23"/>
      <c r="H17" s="23"/>
      <c r="I17" s="25"/>
      <c r="J17" s="35"/>
    </row>
    <row r="18" spans="1:10" x14ac:dyDescent="0.25">
      <c r="A18" s="13"/>
      <c r="B18" s="14"/>
      <c r="C18" s="15"/>
      <c r="D18" s="15"/>
      <c r="E18" s="16"/>
      <c r="F18" s="35"/>
      <c r="G18" s="36"/>
      <c r="H18" s="36"/>
      <c r="I18" s="36"/>
      <c r="J18" s="36"/>
    </row>
    <row r="19" spans="1:10" ht="15.75" thickBot="1" x14ac:dyDescent="0.3">
      <c r="B19" s="14"/>
      <c r="C19" s="15"/>
      <c r="D19" s="16"/>
    </row>
    <row r="20" spans="1:10" ht="18.75" thickBot="1" x14ac:dyDescent="0.4">
      <c r="C20" s="37" t="s">
        <v>9</v>
      </c>
      <c r="D20" s="38">
        <v>18</v>
      </c>
      <c r="E20" s="39" t="s">
        <v>10</v>
      </c>
      <c r="F20" s="39"/>
      <c r="G20" s="39"/>
      <c r="H20" s="39"/>
      <c r="I20" s="39"/>
      <c r="J20" s="40"/>
    </row>
    <row r="21" spans="1:10" ht="18" x14ac:dyDescent="0.35">
      <c r="A21"/>
      <c r="B21"/>
      <c r="C21" s="41"/>
      <c r="D21" s="42"/>
      <c r="E21" s="43"/>
      <c r="F21" s="43"/>
      <c r="G21" s="43"/>
      <c r="H21" s="43"/>
      <c r="I21" s="43"/>
      <c r="J21" s="44"/>
    </row>
    <row r="22" spans="1:10" ht="18" x14ac:dyDescent="0.35">
      <c r="A22"/>
      <c r="B22"/>
      <c r="C22" s="45" t="s">
        <v>11</v>
      </c>
      <c r="D22" s="46" t="s">
        <v>12</v>
      </c>
      <c r="E22" s="43" t="s">
        <v>13</v>
      </c>
      <c r="F22" s="43"/>
      <c r="G22" s="43"/>
      <c r="H22" s="43"/>
      <c r="I22" s="43"/>
      <c r="J22" s="44"/>
    </row>
    <row r="23" spans="1:10" ht="18" x14ac:dyDescent="0.35">
      <c r="A23"/>
      <c r="B23"/>
      <c r="C23" s="41"/>
      <c r="D23" s="46" t="s">
        <v>14</v>
      </c>
      <c r="E23" s="43" t="s">
        <v>15</v>
      </c>
      <c r="F23" s="43"/>
      <c r="G23" s="43"/>
      <c r="H23" s="43"/>
      <c r="I23" s="43"/>
      <c r="J23" s="44"/>
    </row>
    <row r="24" spans="1:10" ht="18" x14ac:dyDescent="0.35">
      <c r="A24"/>
      <c r="B24"/>
      <c r="C24" s="41"/>
      <c r="D24" s="46"/>
      <c r="E24" s="43" t="s">
        <v>16</v>
      </c>
      <c r="F24" s="43"/>
      <c r="G24" s="43"/>
      <c r="H24" s="43"/>
      <c r="I24" s="43"/>
      <c r="J24" s="44"/>
    </row>
    <row r="25" spans="1:10" ht="18" x14ac:dyDescent="0.35">
      <c r="A25"/>
      <c r="B25"/>
      <c r="C25" s="41"/>
      <c r="D25" s="46"/>
      <c r="E25" s="43"/>
      <c r="F25" s="43"/>
      <c r="G25" s="43"/>
      <c r="H25" s="43"/>
      <c r="I25" s="43"/>
      <c r="J25" s="44"/>
    </row>
    <row r="26" spans="1:10" ht="18" x14ac:dyDescent="0.35">
      <c r="A26"/>
      <c r="B26"/>
      <c r="C26" s="41" t="s">
        <v>17</v>
      </c>
      <c r="D26" s="46"/>
      <c r="E26" s="43"/>
      <c r="F26" s="43"/>
      <c r="G26" s="43"/>
      <c r="H26" s="43"/>
      <c r="I26" s="43"/>
      <c r="J26" s="44"/>
    </row>
    <row r="27" spans="1:10" ht="18" x14ac:dyDescent="0.35">
      <c r="A27"/>
      <c r="B27"/>
      <c r="C27" s="41" t="s">
        <v>18</v>
      </c>
      <c r="D27" s="46"/>
      <c r="E27" s="43"/>
      <c r="F27" s="43"/>
      <c r="G27" s="43"/>
      <c r="H27" s="43"/>
      <c r="I27" s="43"/>
      <c r="J27" s="44"/>
    </row>
    <row r="28" spans="1:10" ht="20.25" thickBot="1" x14ac:dyDescent="0.45">
      <c r="A28"/>
      <c r="B28"/>
      <c r="C28" s="47"/>
      <c r="D28" s="48"/>
      <c r="E28" s="48"/>
      <c r="F28" s="48"/>
      <c r="G28" s="49"/>
      <c r="H28" s="49"/>
      <c r="I28" s="49"/>
      <c r="J28" s="50"/>
    </row>
  </sheetData>
  <mergeCells count="7">
    <mergeCell ref="A2:J2"/>
    <mergeCell ref="A4:J4"/>
    <mergeCell ref="F7:H7"/>
    <mergeCell ref="I7:J7"/>
    <mergeCell ref="F8:J8"/>
    <mergeCell ref="F13:H13"/>
    <mergeCell ref="I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5°driebanden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2014-01-15T21:29:35Z</dcterms:created>
  <dcterms:modified xsi:type="dcterms:W3CDTF">2014-01-15T21:32:00Z</dcterms:modified>
</cp:coreProperties>
</file>