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1° driebanden K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A10" i="1"/>
  <c r="A11" i="1" s="1"/>
  <c r="A12" i="1" s="1"/>
  <c r="D9" i="1"/>
  <c r="C9" i="1"/>
</calcChain>
</file>

<file path=xl/sharedStrings.xml><?xml version="1.0" encoding="utf-8"?>
<sst xmlns="http://schemas.openxmlformats.org/spreadsheetml/2006/main" count="22" uniqueCount="22">
  <si>
    <t>KBC Sint Martinus, Rerum novarumstraat 4, 9300 Aalst.                                              Tel: 053/780419</t>
  </si>
  <si>
    <t>Deelnemers</t>
  </si>
  <si>
    <t>vanaf 14u00</t>
  </si>
  <si>
    <t>1)     1-2</t>
  </si>
  <si>
    <t>vanaf 17u00</t>
  </si>
  <si>
    <t xml:space="preserve">Volgens klassement : </t>
  </si>
  <si>
    <t>Te spelen punten :</t>
  </si>
  <si>
    <t>Gelijke beurten.</t>
  </si>
  <si>
    <t>KLASSEMENT</t>
  </si>
  <si>
    <t>1.</t>
  </si>
  <si>
    <t>Matchpunten met minimumgemiddelde : 0,790</t>
  </si>
  <si>
    <t>2.</t>
  </si>
  <si>
    <t>Matchpunten onder minimumgemiddelde :0,790</t>
  </si>
  <si>
    <t>(Promotiegemiddelde : 0,975)</t>
  </si>
  <si>
    <t>De winnnaar speelt de Gewestelijke Finale in het weekend van 20 &amp; 21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</si>
  <si>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Gent</t>
    </r>
    <r>
      <rPr>
        <i/>
        <sz val="11"/>
        <color theme="1"/>
        <rFont val="Comic Sans MS"/>
        <family val="4"/>
      </rPr>
      <t>.</t>
    </r>
  </si>
  <si>
    <t>2)    V1-3</t>
  </si>
  <si>
    <t>3) W1 -3</t>
  </si>
  <si>
    <t>4)     3-2</t>
  </si>
  <si>
    <t>6) 2-1</t>
  </si>
  <si>
    <t>5) 3-1</t>
  </si>
  <si>
    <t>Gewijzigde kalender wegens GVFF 4305 DE HERTOG Ives (KOH)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</si>
</sst>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trike/>
      <u val="double"/>
      <sz val="11"/>
      <color theme="1"/>
      <name val="Calibri"/>
      <family val="2"/>
      <scheme val="minor"/>
    </font>
    <font>
      <strike/>
      <u val="double"/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16" fontId="6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1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9" xfId="0" applyFont="1" applyFill="1" applyBorder="1"/>
    <xf numFmtId="0" fontId="10" fillId="3" borderId="8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8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38</xdr:row>
      <xdr:rowOff>19050</xdr:rowOff>
    </xdr:from>
    <xdr:to>
      <xdr:col>2</xdr:col>
      <xdr:colOff>653415</xdr:colOff>
      <xdr:row>39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362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37</xdr:row>
      <xdr:rowOff>133350</xdr:rowOff>
    </xdr:from>
    <xdr:to>
      <xdr:col>8</xdr:col>
      <xdr:colOff>428626</xdr:colOff>
      <xdr:row>39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286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41</xdr:row>
      <xdr:rowOff>19050</xdr:rowOff>
    </xdr:from>
    <xdr:to>
      <xdr:col>9</xdr:col>
      <xdr:colOff>142875</xdr:colOff>
      <xdr:row>44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934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(02)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1°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- 18 maart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1° DRIEBANDEN OP KB</a:t>
          </a:r>
        </a:p>
      </xdr:txBody>
    </xdr:sp>
    <xdr:clientData/>
  </xdr:twoCellAnchor>
  <xdr:twoCellAnchor>
    <xdr:from>
      <xdr:col>2</xdr:col>
      <xdr:colOff>533400</xdr:colOff>
      <xdr:row>34</xdr:row>
      <xdr:rowOff>180975</xdr:rowOff>
    </xdr:from>
    <xdr:to>
      <xdr:col>7</xdr:col>
      <xdr:colOff>584836</xdr:colOff>
      <xdr:row>36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762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32</xdr:row>
      <xdr:rowOff>57150</xdr:rowOff>
    </xdr:from>
    <xdr:to>
      <xdr:col>7</xdr:col>
      <xdr:colOff>361949</xdr:colOff>
      <xdr:row>33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258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5" zoomScaleNormal="100" workbookViewId="0">
      <selection activeCell="K9" sqref="K9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3" customHeight="1" x14ac:dyDescent="0.25"/>
    <row r="2" spans="1:10" ht="15" customHeight="1" x14ac:dyDescent="0.3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 thickBot="1" x14ac:dyDescent="0.3"/>
    <row r="4" spans="1:10" ht="15.75" x14ac:dyDescent="0.2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.75" thickBot="1" x14ac:dyDescent="0.3">
      <c r="A5" s="4"/>
      <c r="B5" s="5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/>
      <c r="B7" s="10"/>
      <c r="C7" s="13" t="s">
        <v>1</v>
      </c>
      <c r="D7" s="12"/>
      <c r="E7" s="12"/>
      <c r="F7" s="46">
        <v>41356</v>
      </c>
      <c r="G7" s="46"/>
      <c r="H7" s="46"/>
      <c r="I7" s="47" t="s">
        <v>2</v>
      </c>
      <c r="J7" s="47"/>
    </row>
    <row r="8" spans="1:10" ht="15" customHeight="1" x14ac:dyDescent="0.25">
      <c r="A8" s="9"/>
      <c r="B8" s="10"/>
      <c r="C8" s="11"/>
      <c r="D8" s="12"/>
      <c r="E8" s="12"/>
      <c r="F8" s="42"/>
      <c r="G8" s="42"/>
      <c r="H8" s="42"/>
      <c r="I8" s="42"/>
      <c r="J8" s="42"/>
    </row>
    <row r="9" spans="1:10" x14ac:dyDescent="0.25">
      <c r="A9" s="9">
        <v>1</v>
      </c>
      <c r="B9" s="14">
        <v>4301</v>
      </c>
      <c r="C9" s="15" t="str">
        <f>VLOOKUP(B9,[1]LEDEN!A:D,2,FALSE)</f>
        <v>VAN GOETHEM Glenn</v>
      </c>
      <c r="D9" s="14" t="str">
        <f>VLOOKUP(B9,[1]LEDEN!A:D,3,FALSE)</f>
        <v>SMA</v>
      </c>
      <c r="E9" s="16"/>
      <c r="F9" s="17" t="s">
        <v>3</v>
      </c>
      <c r="G9" s="17"/>
      <c r="H9" s="17" t="s">
        <v>16</v>
      </c>
    </row>
    <row r="10" spans="1:10" x14ac:dyDescent="0.25">
      <c r="A10" s="9">
        <f>A9+1</f>
        <v>2</v>
      </c>
      <c r="B10" s="14">
        <v>4283</v>
      </c>
      <c r="C10" s="15" t="str">
        <f>VLOOKUP(B10,[1]LEDEN!A:D,2,FALSE)</f>
        <v>DE BACKER François</v>
      </c>
      <c r="D10" s="14" t="str">
        <f>VLOOKUP(B10,[1]LEDEN!A:D,3,FALSE)</f>
        <v>SMA</v>
      </c>
      <c r="E10" s="16"/>
      <c r="F10" s="17" t="s">
        <v>17</v>
      </c>
      <c r="G10" s="17"/>
      <c r="H10" s="17"/>
      <c r="I10" s="18"/>
      <c r="J10" s="19"/>
    </row>
    <row r="11" spans="1:10" x14ac:dyDescent="0.25">
      <c r="A11" s="9">
        <f t="shared" ref="A11:A12" si="0">A10+1</f>
        <v>3</v>
      </c>
      <c r="B11" s="14">
        <v>3385</v>
      </c>
      <c r="C11" s="15" t="str">
        <f>VLOOKUP(B11,[1]LEDEN!A:D,2,FALSE)</f>
        <v>VANDEBULCKE Walter</v>
      </c>
      <c r="D11" s="14" t="str">
        <f>VLOOKUP(B11,[1]LEDEN!A:D,3,FALSE)</f>
        <v>STER</v>
      </c>
      <c r="E11" s="16"/>
      <c r="F11" s="48"/>
      <c r="G11" s="48"/>
      <c r="H11" s="48"/>
      <c r="I11" s="48"/>
      <c r="J11" s="20"/>
    </row>
    <row r="12" spans="1:10" x14ac:dyDescent="0.25">
      <c r="A12" s="49">
        <f t="shared" si="0"/>
        <v>4</v>
      </c>
      <c r="B12" s="50">
        <v>4305</v>
      </c>
      <c r="C12" s="51" t="str">
        <f>VLOOKUP(B12,[1]LEDEN!A:D,2,FALSE)</f>
        <v>DE HERTOG Ives</v>
      </c>
      <c r="D12" s="50" t="str">
        <f>VLOOKUP(B12,[1]LEDEN!A:D,3,FALSE)</f>
        <v>KOH</v>
      </c>
      <c r="E12" s="21"/>
      <c r="F12" s="46">
        <v>41357</v>
      </c>
      <c r="G12" s="46"/>
      <c r="H12" s="46"/>
      <c r="I12" s="47" t="s">
        <v>4</v>
      </c>
      <c r="J12" s="47"/>
    </row>
    <row r="13" spans="1:10" x14ac:dyDescent="0.25">
      <c r="A13" s="9"/>
      <c r="B13" s="14"/>
      <c r="C13" s="15"/>
      <c r="D13" s="14"/>
      <c r="E13" s="21"/>
    </row>
    <row r="14" spans="1:10" x14ac:dyDescent="0.25">
      <c r="A14" s="9"/>
      <c r="B14" s="14"/>
      <c r="C14" s="15"/>
      <c r="D14" s="14"/>
      <c r="E14" s="22"/>
      <c r="F14" s="17" t="s">
        <v>5</v>
      </c>
      <c r="G14" s="17"/>
      <c r="H14" s="25"/>
    </row>
    <row r="15" spans="1:10" x14ac:dyDescent="0.25">
      <c r="A15" s="9"/>
      <c r="B15" s="14"/>
      <c r="C15" s="15"/>
      <c r="D15" s="14"/>
      <c r="E15" s="22"/>
    </row>
    <row r="16" spans="1:10" x14ac:dyDescent="0.25">
      <c r="A16" s="9"/>
      <c r="B16" s="10"/>
      <c r="C16" s="11"/>
      <c r="D16" s="11"/>
      <c r="E16" s="23"/>
      <c r="F16" s="17" t="s">
        <v>18</v>
      </c>
      <c r="G16" s="17"/>
      <c r="H16" s="17" t="s">
        <v>20</v>
      </c>
      <c r="I16" s="17"/>
      <c r="J16" s="17"/>
    </row>
    <row r="17" spans="1:10" x14ac:dyDescent="0.25">
      <c r="A17" s="9"/>
      <c r="B17" s="10"/>
      <c r="C17" s="11"/>
      <c r="D17" s="11"/>
      <c r="E17" s="24"/>
      <c r="F17" s="17" t="s">
        <v>19</v>
      </c>
      <c r="G17" s="17"/>
      <c r="H17" s="17"/>
      <c r="J17" s="23"/>
    </row>
    <row r="18" spans="1:10" x14ac:dyDescent="0.25">
      <c r="A18" s="9"/>
      <c r="B18" s="10"/>
      <c r="C18" s="11"/>
      <c r="D18" s="11"/>
      <c r="E18" s="24"/>
      <c r="F18" s="25"/>
      <c r="G18" s="25"/>
      <c r="H18" s="25"/>
      <c r="J18" s="23"/>
    </row>
    <row r="19" spans="1:10" x14ac:dyDescent="0.25">
      <c r="A19" s="9"/>
      <c r="B19" s="10"/>
      <c r="C19" s="11"/>
      <c r="D19" s="11"/>
      <c r="E19" s="23"/>
      <c r="F19" s="25"/>
      <c r="G19" s="25"/>
      <c r="J19" s="23"/>
    </row>
    <row r="20" spans="1:10" x14ac:dyDescent="0.25">
      <c r="A20" s="9"/>
      <c r="B20" s="10"/>
      <c r="C20" s="11"/>
      <c r="D20" s="11"/>
      <c r="E20" s="42"/>
      <c r="F20" s="42"/>
      <c r="G20" s="42"/>
      <c r="H20" s="42"/>
      <c r="I20" s="42"/>
      <c r="J20" s="42"/>
    </row>
    <row r="21" spans="1:10" x14ac:dyDescent="0.25">
      <c r="A21" s="9"/>
      <c r="B21" s="10"/>
      <c r="C21" s="11"/>
      <c r="D21" s="11"/>
      <c r="E21" s="12"/>
      <c r="F21" s="26"/>
      <c r="G21" s="27"/>
      <c r="H21" s="27"/>
      <c r="I21" s="27"/>
      <c r="J21" s="27"/>
    </row>
    <row r="22" spans="1:10" ht="15.75" thickBot="1" x14ac:dyDescent="0.3">
      <c r="B22" s="10"/>
      <c r="C22" s="11"/>
      <c r="D22" s="12"/>
    </row>
    <row r="23" spans="1:10" ht="18.75" thickBot="1" x14ac:dyDescent="0.4">
      <c r="C23" s="28" t="s">
        <v>6</v>
      </c>
      <c r="D23" s="29">
        <v>42</v>
      </c>
      <c r="E23" s="30" t="s">
        <v>7</v>
      </c>
      <c r="F23" s="30"/>
      <c r="G23" s="30"/>
      <c r="H23" s="30"/>
      <c r="I23" s="30"/>
      <c r="J23" s="31"/>
    </row>
    <row r="24" spans="1:10" ht="18" x14ac:dyDescent="0.35">
      <c r="A24"/>
      <c r="B24"/>
      <c r="C24" s="32"/>
      <c r="D24" s="33"/>
      <c r="E24" s="34"/>
      <c r="F24" s="34"/>
      <c r="G24" s="34"/>
      <c r="H24" s="34"/>
      <c r="I24" s="34"/>
      <c r="J24" s="35"/>
    </row>
    <row r="25" spans="1:10" ht="18" x14ac:dyDescent="0.35">
      <c r="A25"/>
      <c r="B25"/>
      <c r="C25" s="36" t="s">
        <v>8</v>
      </c>
      <c r="D25" s="37" t="s">
        <v>9</v>
      </c>
      <c r="E25" s="34" t="s">
        <v>10</v>
      </c>
      <c r="F25" s="34"/>
      <c r="G25" s="34"/>
      <c r="H25" s="34"/>
      <c r="I25" s="34"/>
      <c r="J25" s="35"/>
    </row>
    <row r="26" spans="1:10" ht="18" x14ac:dyDescent="0.35">
      <c r="A26"/>
      <c r="B26"/>
      <c r="C26" s="32"/>
      <c r="D26" s="37" t="s">
        <v>11</v>
      </c>
      <c r="E26" s="34" t="s">
        <v>12</v>
      </c>
      <c r="F26" s="34"/>
      <c r="G26" s="34"/>
      <c r="H26" s="34"/>
      <c r="I26" s="34"/>
      <c r="J26" s="35"/>
    </row>
    <row r="27" spans="1:10" ht="18" x14ac:dyDescent="0.35">
      <c r="A27"/>
      <c r="B27"/>
      <c r="C27" s="32"/>
      <c r="D27" s="37"/>
      <c r="E27" s="34" t="s">
        <v>13</v>
      </c>
      <c r="F27" s="34"/>
      <c r="G27" s="34"/>
      <c r="H27" s="34"/>
      <c r="I27" s="34"/>
      <c r="J27" s="35"/>
    </row>
    <row r="28" spans="1:10" ht="18" x14ac:dyDescent="0.35">
      <c r="A28"/>
      <c r="B28"/>
      <c r="C28" s="32"/>
      <c r="D28" s="37"/>
      <c r="E28" s="34"/>
      <c r="F28" s="34"/>
      <c r="G28" s="34"/>
      <c r="H28" s="34"/>
      <c r="I28" s="34"/>
      <c r="J28" s="35"/>
    </row>
    <row r="29" spans="1:10" ht="18" x14ac:dyDescent="0.35">
      <c r="A29"/>
      <c r="B29"/>
      <c r="C29" s="32" t="s">
        <v>14</v>
      </c>
      <c r="D29" s="37"/>
      <c r="E29" s="34"/>
      <c r="F29" s="34"/>
      <c r="G29" s="34"/>
      <c r="H29" s="34"/>
      <c r="I29" s="34"/>
      <c r="J29" s="35"/>
    </row>
    <row r="30" spans="1:10" ht="18" x14ac:dyDescent="0.35">
      <c r="A30"/>
      <c r="B30"/>
      <c r="C30" s="32" t="s">
        <v>15</v>
      </c>
      <c r="D30" s="37"/>
      <c r="E30" s="34"/>
      <c r="F30" s="34"/>
      <c r="G30" s="34"/>
      <c r="H30" s="34"/>
      <c r="I30" s="34"/>
      <c r="J30" s="35"/>
    </row>
    <row r="31" spans="1:10" ht="20.25" thickBot="1" x14ac:dyDescent="0.45">
      <c r="A31"/>
      <c r="B31"/>
      <c r="C31" s="38"/>
      <c r="D31" s="39"/>
      <c r="E31" s="39"/>
      <c r="F31" s="39"/>
      <c r="G31" s="40"/>
      <c r="H31" s="40"/>
      <c r="I31" s="40"/>
      <c r="J31" s="41"/>
    </row>
  </sheetData>
  <mergeCells count="9">
    <mergeCell ref="A2:J2"/>
    <mergeCell ref="E20:J20"/>
    <mergeCell ref="A4:J4"/>
    <mergeCell ref="F7:H7"/>
    <mergeCell ref="I7:J7"/>
    <mergeCell ref="F8:J8"/>
    <mergeCell ref="F11:I11"/>
    <mergeCell ref="F12:H12"/>
    <mergeCell ref="I12:J12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1° driebanden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2013-01-15T07:01:59Z</cp:lastPrinted>
  <dcterms:created xsi:type="dcterms:W3CDTF">2013-01-02T22:13:49Z</dcterms:created>
  <dcterms:modified xsi:type="dcterms:W3CDTF">2013-03-18T17:03:16Z</dcterms:modified>
</cp:coreProperties>
</file>