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A8" i="1"/>
  <c r="A9" i="1" s="1"/>
  <c r="A10" i="1" s="1"/>
  <c r="D7" i="1"/>
  <c r="C7" i="1"/>
</calcChain>
</file>

<file path=xl/sharedStrings.xml><?xml version="1.0" encoding="utf-8"?>
<sst xmlns="http://schemas.openxmlformats.org/spreadsheetml/2006/main" count="22" uniqueCount="22">
  <si>
    <t>Deelnemers</t>
  </si>
  <si>
    <t>vanaf 14u30</t>
  </si>
  <si>
    <t>1) 1-2</t>
  </si>
  <si>
    <t>2) 3-4</t>
  </si>
  <si>
    <t>3)V1-W2</t>
  </si>
  <si>
    <t>4)V2 - W1</t>
  </si>
  <si>
    <t>5)V1-V2</t>
  </si>
  <si>
    <t>6)W1-W2</t>
  </si>
  <si>
    <t>Na klassement  :</t>
  </si>
  <si>
    <t>7)1-2</t>
  </si>
  <si>
    <t>8)3-4</t>
  </si>
  <si>
    <t>Te spelen punten :</t>
  </si>
  <si>
    <t>Gelijke beurten.</t>
  </si>
  <si>
    <t>KLASSEMENT</t>
  </si>
  <si>
    <t>1.</t>
  </si>
  <si>
    <t>Matchpunten met minimumgemiddelde : 1,00</t>
  </si>
  <si>
    <t>2.</t>
  </si>
  <si>
    <t>Matchpunten onder minimumgemiddelde : 1,00</t>
  </si>
  <si>
    <t>(Promotiegemiddelde : 1,60)</t>
  </si>
  <si>
    <t>De winnaar speelt de Gewestelijke Finale in het weekend van 10 &amp; 11 december 2011</t>
  </si>
  <si>
    <t>in het district Brugge-Zeekust.</t>
  </si>
  <si>
    <t xml:space="preserve"> KBC De Ster, Preulegem 17, 9400 Ninove.                                              Tel: 054/32.25.39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</si>
</sst>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8" fillId="3" borderId="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0" fontId="8" fillId="3" borderId="9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33</xdr:row>
      <xdr:rowOff>142875</xdr:rowOff>
    </xdr:from>
    <xdr:to>
      <xdr:col>2</xdr:col>
      <xdr:colOff>672465</xdr:colOff>
      <xdr:row>35</xdr:row>
      <xdr:rowOff>76199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71450" y="79438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1238250</xdr:colOff>
      <xdr:row>33</xdr:row>
      <xdr:rowOff>171450</xdr:rowOff>
    </xdr:from>
    <xdr:to>
      <xdr:col>8</xdr:col>
      <xdr:colOff>590551</xdr:colOff>
      <xdr:row>35</xdr:row>
      <xdr:rowOff>89535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238375" y="7972425"/>
          <a:ext cx="417195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3175</xdr:colOff>
      <xdr:row>36</xdr:row>
      <xdr:rowOff>104775</xdr:rowOff>
    </xdr:from>
    <xdr:to>
      <xdr:col>9</xdr:col>
      <xdr:colOff>292100</xdr:colOff>
      <xdr:row>40</xdr:row>
      <xdr:rowOff>19050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320675" y="8851900"/>
          <a:ext cx="63690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districtschiftingen 8° klasse vrijspel KB-  30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augustus 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689609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RECHTSTREEKSEDISTRICTFINALE-   8° KL. VRIJSPEL  OP KB</a:t>
          </a:r>
        </a:p>
      </xdr:txBody>
    </xdr:sp>
    <xdr:clientData/>
  </xdr:twoCellAnchor>
  <xdr:twoCellAnchor>
    <xdr:from>
      <xdr:col>2</xdr:col>
      <xdr:colOff>638175</xdr:colOff>
      <xdr:row>27</xdr:row>
      <xdr:rowOff>9525</xdr:rowOff>
    </xdr:from>
    <xdr:to>
      <xdr:col>8</xdr:col>
      <xdr:colOff>80011</xdr:colOff>
      <xdr:row>29</xdr:row>
      <xdr:rowOff>17145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638300" y="6667500"/>
          <a:ext cx="426148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971550</xdr:colOff>
      <xdr:row>30</xdr:row>
      <xdr:rowOff>9525</xdr:rowOff>
    </xdr:from>
    <xdr:to>
      <xdr:col>7</xdr:col>
      <xdr:colOff>409574</xdr:colOff>
      <xdr:row>31</xdr:row>
      <xdr:rowOff>76200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71675" y="7239000"/>
          <a:ext cx="364807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C25" t="str">
            <v>DSN</v>
          </cell>
        </row>
        <row r="27">
          <cell r="A27">
            <v>2061</v>
          </cell>
          <cell r="B27" t="str">
            <v>MERTENS Eddy</v>
          </cell>
          <cell r="C27" t="str">
            <v>OHG</v>
          </cell>
        </row>
        <row r="28">
          <cell r="A28">
            <v>4290</v>
          </cell>
          <cell r="B28" t="str">
            <v>GILLADE Luc</v>
          </cell>
          <cell r="C28" t="str">
            <v>OHG</v>
          </cell>
        </row>
        <row r="29">
          <cell r="A29">
            <v>4297</v>
          </cell>
          <cell r="B29" t="str">
            <v>VAN DEN BOSSCHE Christian</v>
          </cell>
          <cell r="C29" t="str">
            <v>OHG</v>
          </cell>
        </row>
        <row r="30">
          <cell r="A30">
            <v>4305</v>
          </cell>
          <cell r="B30" t="str">
            <v>DE HERTOG Ives</v>
          </cell>
          <cell r="C30" t="str">
            <v>OHG</v>
          </cell>
        </row>
        <row r="31">
          <cell r="A31">
            <v>4354</v>
          </cell>
          <cell r="B31" t="str">
            <v>CAPIAU Lucien</v>
          </cell>
          <cell r="C31" t="str">
            <v>OHG</v>
          </cell>
        </row>
        <row r="32">
          <cell r="A32">
            <v>4356</v>
          </cell>
          <cell r="B32" t="str">
            <v>DE BOU Pol</v>
          </cell>
          <cell r="C32" t="str">
            <v>OHG</v>
          </cell>
        </row>
        <row r="33">
          <cell r="A33">
            <v>4357</v>
          </cell>
          <cell r="B33" t="str">
            <v>DE TAEYE Danny</v>
          </cell>
          <cell r="C33" t="str">
            <v>OHG</v>
          </cell>
        </row>
        <row r="34">
          <cell r="A34">
            <v>4359</v>
          </cell>
          <cell r="B34" t="str">
            <v>LABIE Dirk</v>
          </cell>
          <cell r="C34" t="str">
            <v>OHG</v>
          </cell>
        </row>
        <row r="35">
          <cell r="A35">
            <v>4361</v>
          </cell>
          <cell r="B35" t="str">
            <v>MANGELINCKX Nico</v>
          </cell>
          <cell r="C35" t="str">
            <v>OHG</v>
          </cell>
        </row>
        <row r="36">
          <cell r="A36">
            <v>4378</v>
          </cell>
          <cell r="B36" t="str">
            <v>DERUYVER Stefaan</v>
          </cell>
          <cell r="C36" t="str">
            <v>OHG</v>
          </cell>
        </row>
        <row r="37">
          <cell r="A37">
            <v>4379</v>
          </cell>
          <cell r="B37" t="str">
            <v>DE VOS Geert</v>
          </cell>
          <cell r="C37" t="str">
            <v>OHG</v>
          </cell>
        </row>
        <row r="38">
          <cell r="A38">
            <v>4389</v>
          </cell>
          <cell r="B38" t="str">
            <v>VAN KERCKHOVE Andre</v>
          </cell>
          <cell r="C38" t="str">
            <v>OHG</v>
          </cell>
        </row>
        <row r="39">
          <cell r="A39">
            <v>7205</v>
          </cell>
          <cell r="B39" t="str">
            <v>VAN DER POORTEN Stefaan</v>
          </cell>
          <cell r="C39" t="str">
            <v>OHG</v>
          </cell>
        </row>
        <row r="40">
          <cell r="A40">
            <v>7682</v>
          </cell>
          <cell r="B40" t="str">
            <v>MATHIEU Ivan</v>
          </cell>
          <cell r="C40" t="str">
            <v>OHG</v>
          </cell>
        </row>
        <row r="41">
          <cell r="A41">
            <v>8093</v>
          </cell>
          <cell r="B41" t="str">
            <v>MATTHYS Karolien</v>
          </cell>
          <cell r="C41" t="str">
            <v>OHG</v>
          </cell>
        </row>
        <row r="42">
          <cell r="A42">
            <v>8662</v>
          </cell>
          <cell r="B42" t="str">
            <v>VAN DER LINDEN Eric</v>
          </cell>
          <cell r="C42" t="str">
            <v>OHG</v>
          </cell>
        </row>
        <row r="43">
          <cell r="A43">
            <v>8871</v>
          </cell>
          <cell r="B43" t="str">
            <v>VANDENHENDE John</v>
          </cell>
          <cell r="C43" t="str">
            <v>OHG</v>
          </cell>
        </row>
        <row r="44">
          <cell r="A44">
            <v>8701</v>
          </cell>
          <cell r="B44" t="str">
            <v>VANSIMAEYS Serge</v>
          </cell>
          <cell r="C44" t="str">
            <v>OHG</v>
          </cell>
        </row>
        <row r="45">
          <cell r="A45">
            <v>8461</v>
          </cell>
          <cell r="B45" t="str">
            <v>VAN DEN RIJSE Steven</v>
          </cell>
          <cell r="C45" t="str">
            <v>OHG</v>
          </cell>
        </row>
        <row r="46">
          <cell r="A46">
            <v>9063</v>
          </cell>
          <cell r="B46" t="str">
            <v>DE BECK Clery</v>
          </cell>
          <cell r="C46" t="str">
            <v>OHG</v>
          </cell>
          <cell r="D46" t="str">
            <v>NS</v>
          </cell>
        </row>
        <row r="47">
          <cell r="A47">
            <v>9064</v>
          </cell>
          <cell r="B47" t="str">
            <v>GERSOULLE Marc</v>
          </cell>
          <cell r="C47" t="str">
            <v>OHG</v>
          </cell>
          <cell r="D47" t="str">
            <v>NS</v>
          </cell>
        </row>
        <row r="48">
          <cell r="A48">
            <v>9055</v>
          </cell>
          <cell r="B48" t="str">
            <v>DE HERTOG Gert-Jan</v>
          </cell>
          <cell r="C48" t="str">
            <v>OHG</v>
          </cell>
          <cell r="D48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F42" sqref="F4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7" max="7" width="9.140625" customWidth="1"/>
    <col min="10" max="10" width="11.5703125" customWidth="1"/>
  </cols>
  <sheetData>
    <row r="1" spans="1:10" ht="138" customHeight="1" thickBot="1" x14ac:dyDescent="0.3"/>
    <row r="2" spans="1:10" ht="15.75" x14ac:dyDescent="0.25">
      <c r="A2" s="35" t="s">
        <v>21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7297</v>
      </c>
      <c r="C7" s="11" t="str">
        <f>VLOOKUP(B7,[1]LEDEN!A:D,2,FALSE)</f>
        <v>MESKENS Eduard</v>
      </c>
      <c r="D7" s="11" t="str">
        <f>VLOOKUP(B7,[1]LEDEN!A:D,3,FALSE)</f>
        <v>DSN</v>
      </c>
      <c r="E7" s="12"/>
      <c r="F7" s="38">
        <v>40803</v>
      </c>
      <c r="G7" s="38"/>
      <c r="H7" s="38"/>
      <c r="I7" s="39" t="s">
        <v>1</v>
      </c>
      <c r="J7" s="39"/>
    </row>
    <row r="8" spans="1:10" x14ac:dyDescent="0.25">
      <c r="A8" s="15">
        <f>A7+1</f>
        <v>2</v>
      </c>
      <c r="B8" s="14">
        <v>8538</v>
      </c>
      <c r="C8" s="11" t="str">
        <f>VLOOKUP(B8,[1]LEDEN!A:D,2,FALSE)</f>
        <v>EYLENBOSCH Petrus</v>
      </c>
      <c r="D8" s="11" t="str">
        <f>VLOOKUP(B8,[1]LEDEN!A:D,3,FALSE)</f>
        <v>DSN</v>
      </c>
      <c r="E8" s="12"/>
      <c r="F8" s="16"/>
      <c r="G8" s="16"/>
      <c r="H8" s="16"/>
      <c r="I8" s="17"/>
      <c r="J8" s="12"/>
    </row>
    <row r="9" spans="1:10" x14ac:dyDescent="0.25">
      <c r="A9" s="15">
        <f t="shared" ref="A9:A10" si="0">A8+1</f>
        <v>3</v>
      </c>
      <c r="B9" s="14">
        <v>8727</v>
      </c>
      <c r="C9" s="11" t="str">
        <f>VLOOKUP(B9,[1]LEDEN!A:D,2,FALSE)</f>
        <v>PITTELJON Etienne</v>
      </c>
      <c r="D9" s="11" t="str">
        <f>VLOOKUP(B9,[1]LEDEN!A:D,3,FALSE)</f>
        <v>DSN</v>
      </c>
      <c r="E9" s="12"/>
      <c r="F9" s="16" t="s">
        <v>2</v>
      </c>
      <c r="G9" s="16" t="s">
        <v>3</v>
      </c>
      <c r="H9" s="16" t="s">
        <v>4</v>
      </c>
      <c r="I9" s="16" t="s">
        <v>5</v>
      </c>
      <c r="J9" s="12"/>
    </row>
    <row r="10" spans="1:10" x14ac:dyDescent="0.25">
      <c r="A10" s="15">
        <f t="shared" si="0"/>
        <v>4</v>
      </c>
      <c r="B10" s="14">
        <v>9055</v>
      </c>
      <c r="C10" s="11" t="str">
        <f>VLOOKUP(B10,[1]LEDEN!A:D,2,FALSE)</f>
        <v>DE HERTOG Gert-Jan</v>
      </c>
      <c r="D10" s="11" t="str">
        <f>VLOOKUP(B10,[1]LEDEN!A:D,3,FALSE)</f>
        <v>OHG</v>
      </c>
      <c r="E10" s="12"/>
      <c r="F10" s="16"/>
      <c r="G10" s="16"/>
      <c r="H10" s="16"/>
      <c r="I10" s="17"/>
      <c r="J10" s="12"/>
    </row>
    <row r="11" spans="1:10" x14ac:dyDescent="0.25">
      <c r="A11" s="15"/>
      <c r="B11" s="10"/>
      <c r="C11" s="11"/>
      <c r="D11" s="11"/>
      <c r="E11" s="12"/>
      <c r="F11" s="16" t="s">
        <v>6</v>
      </c>
      <c r="G11" s="16" t="s">
        <v>7</v>
      </c>
      <c r="J11" s="12"/>
    </row>
    <row r="12" spans="1:10" x14ac:dyDescent="0.25">
      <c r="A12" s="15"/>
      <c r="B12" s="10"/>
      <c r="C12" s="11"/>
      <c r="D12" s="11"/>
      <c r="E12" s="12"/>
      <c r="F12" s="18"/>
      <c r="G12" s="18"/>
      <c r="H12" s="18"/>
      <c r="I12" s="19"/>
      <c r="J12" s="12"/>
    </row>
    <row r="13" spans="1:10" x14ac:dyDescent="0.25">
      <c r="A13" s="15"/>
      <c r="B13" s="10"/>
      <c r="C13" s="11"/>
      <c r="D13" s="11"/>
      <c r="E13" s="12"/>
      <c r="F13" s="18"/>
      <c r="G13" s="18"/>
      <c r="H13" s="18"/>
      <c r="I13" s="19"/>
      <c r="J13" s="12"/>
    </row>
    <row r="14" spans="1:10" x14ac:dyDescent="0.25">
      <c r="A14" s="15"/>
      <c r="B14" s="10"/>
      <c r="C14" s="11"/>
      <c r="D14" s="11"/>
      <c r="E14" s="12"/>
      <c r="F14" s="16" t="s">
        <v>8</v>
      </c>
      <c r="G14" s="16"/>
      <c r="H14" s="16" t="s">
        <v>9</v>
      </c>
      <c r="I14" s="16" t="s">
        <v>10</v>
      </c>
      <c r="J14" s="12"/>
    </row>
    <row r="15" spans="1:10" x14ac:dyDescent="0.25">
      <c r="A15" s="15"/>
      <c r="B15" s="10"/>
      <c r="C15" s="11"/>
      <c r="D15" s="11"/>
      <c r="E15" s="12"/>
      <c r="F15" s="18"/>
      <c r="G15" s="18"/>
      <c r="H15" s="18"/>
      <c r="I15" s="19"/>
      <c r="J15" s="12"/>
    </row>
    <row r="16" spans="1:10" ht="15.75" thickBot="1" x14ac:dyDescent="0.3">
      <c r="B16" s="10"/>
      <c r="C16" s="11"/>
      <c r="D16" s="12"/>
    </row>
    <row r="17" spans="1:10" ht="18.75" thickBot="1" x14ac:dyDescent="0.4">
      <c r="C17" s="20" t="s">
        <v>11</v>
      </c>
      <c r="D17" s="21">
        <v>30</v>
      </c>
      <c r="E17" s="22" t="s">
        <v>12</v>
      </c>
      <c r="F17" s="22"/>
      <c r="G17" s="22"/>
      <c r="H17" s="22"/>
      <c r="I17" s="22"/>
      <c r="J17" s="23"/>
    </row>
    <row r="18" spans="1:10" ht="18" x14ac:dyDescent="0.35">
      <c r="A18"/>
      <c r="B18"/>
      <c r="C18" s="24"/>
      <c r="D18" s="25"/>
      <c r="E18" s="26"/>
      <c r="F18" s="26"/>
      <c r="G18" s="26"/>
      <c r="H18" s="26"/>
      <c r="I18" s="26"/>
      <c r="J18" s="27"/>
    </row>
    <row r="19" spans="1:10" ht="18" x14ac:dyDescent="0.35">
      <c r="A19"/>
      <c r="B19"/>
      <c r="C19" s="28" t="s">
        <v>13</v>
      </c>
      <c r="D19" s="29" t="s">
        <v>14</v>
      </c>
      <c r="E19" s="26" t="s">
        <v>15</v>
      </c>
      <c r="F19" s="26"/>
      <c r="G19" s="26"/>
      <c r="H19" s="26"/>
      <c r="I19" s="26"/>
      <c r="J19" s="27"/>
    </row>
    <row r="20" spans="1:10" ht="18" x14ac:dyDescent="0.35">
      <c r="A20"/>
      <c r="B20"/>
      <c r="C20" s="24"/>
      <c r="D20" s="29" t="s">
        <v>16</v>
      </c>
      <c r="E20" s="26" t="s">
        <v>17</v>
      </c>
      <c r="F20" s="26"/>
      <c r="G20" s="26"/>
      <c r="H20" s="26"/>
      <c r="I20" s="26"/>
      <c r="J20" s="27"/>
    </row>
    <row r="21" spans="1:10" ht="18" x14ac:dyDescent="0.35">
      <c r="A21"/>
      <c r="B21"/>
      <c r="C21" s="24"/>
      <c r="D21" s="29"/>
      <c r="E21" s="26" t="s">
        <v>18</v>
      </c>
      <c r="F21" s="26"/>
      <c r="G21" s="26"/>
      <c r="H21" s="26"/>
      <c r="I21" s="26"/>
      <c r="J21" s="27"/>
    </row>
    <row r="22" spans="1:10" ht="16.5" x14ac:dyDescent="0.3">
      <c r="A22"/>
      <c r="B22"/>
      <c r="C22" s="24"/>
      <c r="D22" s="25"/>
      <c r="E22" s="25"/>
      <c r="F22" s="25"/>
      <c r="G22" s="25"/>
      <c r="H22" s="25"/>
      <c r="I22" s="25"/>
      <c r="J22" s="30"/>
    </row>
    <row r="23" spans="1:10" ht="16.5" x14ac:dyDescent="0.3">
      <c r="A23"/>
      <c r="B23"/>
      <c r="C23" s="24" t="s">
        <v>19</v>
      </c>
      <c r="D23" s="25"/>
      <c r="E23" s="25"/>
      <c r="F23" s="25"/>
      <c r="G23" s="25"/>
      <c r="H23" s="25"/>
      <c r="I23" s="25"/>
      <c r="J23" s="30"/>
    </row>
    <row r="24" spans="1:10" ht="16.5" x14ac:dyDescent="0.3">
      <c r="A24"/>
      <c r="B24"/>
      <c r="C24" s="24" t="s">
        <v>20</v>
      </c>
      <c r="D24" s="25"/>
      <c r="E24" s="25"/>
      <c r="F24" s="25"/>
      <c r="G24" s="25"/>
      <c r="H24" s="25"/>
      <c r="I24" s="25"/>
      <c r="J24" s="30"/>
    </row>
    <row r="25" spans="1:10" ht="20.25" thickBot="1" x14ac:dyDescent="0.45">
      <c r="A25"/>
      <c r="B25"/>
      <c r="C25" s="31"/>
      <c r="D25" s="32"/>
      <c r="E25" s="32"/>
      <c r="F25" s="32"/>
      <c r="G25" s="33"/>
      <c r="H25" s="33"/>
      <c r="I25" s="33"/>
      <c r="J25" s="34"/>
    </row>
  </sheetData>
  <mergeCells count="3">
    <mergeCell ref="A2:J2"/>
    <mergeCell ref="F7:H7"/>
    <mergeCell ref="I7:J7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2011-08-31T15:55:43Z</cp:lastPrinted>
  <dcterms:created xsi:type="dcterms:W3CDTF">2011-08-31T15:51:45Z</dcterms:created>
  <dcterms:modified xsi:type="dcterms:W3CDTF">2011-08-31T16:02:51Z</dcterms:modified>
</cp:coreProperties>
</file>