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S 4° DRIEBANDEN MB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9" i="8" l="1"/>
  <c r="D9" i="8"/>
  <c r="D12" i="8" l="1"/>
  <c r="C12" i="8"/>
  <c r="D11" i="8"/>
  <c r="C11" i="8"/>
  <c r="D10" i="8"/>
  <c r="C10" i="8"/>
  <c r="D8" i="8"/>
  <c r="C8" i="8"/>
  <c r="D7" i="8"/>
  <c r="C7" i="8"/>
  <c r="A7" i="8"/>
  <c r="D6" i="8"/>
  <c r="C6" i="8"/>
  <c r="A6" i="8"/>
  <c r="D5" i="8"/>
  <c r="C5" i="8"/>
</calcChain>
</file>

<file path=xl/sharedStrings.xml><?xml version="1.0" encoding="utf-8"?>
<sst xmlns="http://schemas.openxmlformats.org/spreadsheetml/2006/main" count="36" uniqueCount="36">
  <si>
    <t>Deelnemers</t>
  </si>
  <si>
    <t>Te spelen punten :</t>
  </si>
  <si>
    <t>Gelijke beurten.</t>
  </si>
  <si>
    <t>KLASSEMENT</t>
  </si>
  <si>
    <t>1.</t>
  </si>
  <si>
    <t>2.</t>
  </si>
  <si>
    <t>Speelrooster :</t>
  </si>
  <si>
    <t>NS</t>
  </si>
  <si>
    <t>Matchpunten met promotiegemiddelde : 0,405</t>
  </si>
  <si>
    <t>Matchpunten met minimumgemiddelde : 0,335</t>
  </si>
  <si>
    <t>3.</t>
  </si>
  <si>
    <t>Matchpunten onder minimumgemiddelde : 0,335</t>
  </si>
  <si>
    <r>
      <t xml:space="preserve"> </t>
    </r>
    <r>
      <rPr>
        <b/>
        <sz val="11"/>
        <color theme="3"/>
        <rFont val="Comic Sans MS"/>
        <family val="4"/>
      </rPr>
      <t>in KBC Ons Huis Geraardsbergen</t>
    </r>
  </si>
  <si>
    <r>
      <t xml:space="preserve">GEWIJZIGDE KALENDER </t>
    </r>
    <r>
      <rPr>
        <sz val="11"/>
        <color rgb="FFFF0000"/>
        <rFont val="Calibri"/>
        <family val="2"/>
        <scheme val="minor"/>
      </rPr>
      <t>(door promotie Geert De Vos)</t>
    </r>
  </si>
  <si>
    <t xml:space="preserve">Alle wedstrijden in KBC Ons Huis, Visstraat z/n, </t>
  </si>
  <si>
    <t>9500 Geraardsbergen -- 0497/13 66 33</t>
  </si>
  <si>
    <t>Vrijdag 17 februari 2012 vanaf 19u30</t>
  </si>
  <si>
    <t>1) 1-5</t>
  </si>
  <si>
    <t>2)2-6</t>
  </si>
  <si>
    <t>3)1-6</t>
  </si>
  <si>
    <t>4)2-5</t>
  </si>
  <si>
    <t>Zaterdag 18 februari 2012 vanaf 13u00</t>
  </si>
  <si>
    <t>4) 3-5</t>
  </si>
  <si>
    <t>5) 4-6</t>
  </si>
  <si>
    <t>6) 1-7</t>
  </si>
  <si>
    <t>8) 2-8</t>
  </si>
  <si>
    <t>9) 3-6</t>
  </si>
  <si>
    <t>10) 4-5</t>
  </si>
  <si>
    <t>11) 1-8</t>
  </si>
  <si>
    <t>12) 2-7</t>
  </si>
  <si>
    <t>Zondag 19 februari 2012 vanaf 14u00</t>
  </si>
  <si>
    <t>13) 3-7</t>
  </si>
  <si>
    <t>14) 4-8</t>
  </si>
  <si>
    <t>15)3-8</t>
  </si>
  <si>
    <t>16) 4-7</t>
  </si>
  <si>
    <r>
      <t xml:space="preserve">De eerste vier na klassement spelen de Districtfinale op </t>
    </r>
    <r>
      <rPr>
        <b/>
        <i/>
        <u/>
        <sz val="12"/>
        <color theme="3"/>
        <rFont val="Comic Sans MS"/>
        <family val="4"/>
      </rPr>
      <t>zaterdag 3 maart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</si>
</sst>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3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rgb="FF00B0F0"/>
      <name val="Calibri"/>
      <family val="2"/>
      <scheme val="minor"/>
    </font>
    <font>
      <b/>
      <i/>
      <u/>
      <sz val="12"/>
      <color theme="3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0" xfId="0" applyFont="1" applyFill="1" applyBorder="1"/>
    <xf numFmtId="0" fontId="6" fillId="2" borderId="10" xfId="0" applyFont="1" applyFill="1" applyBorder="1"/>
    <xf numFmtId="0" fontId="5" fillId="2" borderId="9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/>
    </xf>
    <xf numFmtId="0" fontId="6" fillId="2" borderId="5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9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0" fontId="1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/>
    <xf numFmtId="0" fontId="0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164" fontId="10" fillId="0" borderId="0" xfId="0" applyNumberFormat="1" applyFont="1" applyBorder="1" applyAlignment="1"/>
    <xf numFmtId="0" fontId="0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1438275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0"/>
          <a:ext cx="7696200" cy="1438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chemeClr val="accent1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DISTRICTSCHIFTINGEN -   4° KL. DRIEBANDEN OP MB</a:t>
          </a:r>
        </a:p>
      </xdr:txBody>
    </xdr:sp>
    <xdr:clientData/>
  </xdr:twoCellAnchor>
  <xdr:twoCellAnchor>
    <xdr:from>
      <xdr:col>2</xdr:col>
      <xdr:colOff>942975</xdr:colOff>
      <xdr:row>32</xdr:row>
      <xdr:rowOff>123825</xdr:rowOff>
    </xdr:from>
    <xdr:to>
      <xdr:col>7</xdr:col>
      <xdr:colOff>390524</xdr:colOff>
      <xdr:row>34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800225" y="7991475"/>
          <a:ext cx="353377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600075</xdr:colOff>
      <xdr:row>36</xdr:row>
      <xdr:rowOff>19050</xdr:rowOff>
    </xdr:from>
    <xdr:to>
      <xdr:col>8</xdr:col>
      <xdr:colOff>51436</xdr:colOff>
      <xdr:row>38</xdr:row>
      <xdr:rowOff>26670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457325" y="8648700"/>
          <a:ext cx="414718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1501140</xdr:colOff>
      <xdr:row>41</xdr:row>
      <xdr:rowOff>123824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857250" y="93916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1724025</xdr:colOff>
      <xdr:row>39</xdr:row>
      <xdr:rowOff>180975</xdr:rowOff>
    </xdr:from>
    <xdr:to>
      <xdr:col>9</xdr:col>
      <xdr:colOff>476251</xdr:colOff>
      <xdr:row>41</xdr:row>
      <xdr:rowOff>99060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581275" y="9382125"/>
          <a:ext cx="405765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209550</xdr:colOff>
      <xdr:row>42</xdr:row>
      <xdr:rowOff>171450</xdr:rowOff>
    </xdr:from>
    <xdr:to>
      <xdr:col>10</xdr:col>
      <xdr:colOff>9525</xdr:colOff>
      <xdr:row>46</xdr:row>
      <xdr:rowOff>85725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495300" y="9944100"/>
          <a:ext cx="628650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(2) Districtschiftingen 4° klasse DRIEBANDEN MB-  24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3" zoomScaleNormal="100" workbookViewId="0">
      <selection activeCell="G19" sqref="G19"/>
    </sheetView>
  </sheetViews>
  <sheetFormatPr defaultRowHeight="15" x14ac:dyDescent="0.25"/>
  <cols>
    <col min="1" max="1" width="4.28515625" customWidth="1"/>
    <col min="2" max="2" width="8.5703125" customWidth="1"/>
    <col min="3" max="3" width="28.5703125" customWidth="1"/>
    <col min="5" max="5" width="5.28515625" customWidth="1"/>
    <col min="11" max="11" width="13" customWidth="1"/>
  </cols>
  <sheetData>
    <row r="1" spans="1:11" ht="81" customHeight="1" x14ac:dyDescent="0.25"/>
    <row r="2" spans="1:11" ht="21" x14ac:dyDescent="0.3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1"/>
      <c r="B3" s="2"/>
      <c r="C3" s="5" t="s">
        <v>0</v>
      </c>
      <c r="D3" s="4"/>
      <c r="E3" s="4"/>
      <c r="F3" s="39" t="s">
        <v>6</v>
      </c>
      <c r="G3" s="39"/>
      <c r="H3" s="39"/>
      <c r="I3" s="39"/>
      <c r="J3" s="39"/>
    </row>
    <row r="4" spans="1:11" ht="15.75" customHeight="1" x14ac:dyDescent="0.25">
      <c r="A4" s="1"/>
      <c r="B4" s="2"/>
      <c r="C4" s="3"/>
      <c r="D4" s="4"/>
      <c r="E4" s="4"/>
      <c r="F4" s="37" t="s">
        <v>14</v>
      </c>
      <c r="G4" s="37"/>
      <c r="H4" s="37"/>
      <c r="I4" s="37"/>
      <c r="J4" s="37"/>
      <c r="K4" s="37"/>
    </row>
    <row r="5" spans="1:11" x14ac:dyDescent="0.25">
      <c r="A5" s="1">
        <v>1</v>
      </c>
      <c r="B5" s="6">
        <v>7803</v>
      </c>
      <c r="C5" s="3" t="str">
        <f>VLOOKUP(B5,[1]LEDEN!A:D,2,FALSE)</f>
        <v>KORTE Hubert</v>
      </c>
      <c r="D5" s="3" t="str">
        <f>VLOOKUP(B5,[1]LEDEN!A:D,3,FALSE)</f>
        <v>SMA</v>
      </c>
      <c r="E5" s="22"/>
      <c r="F5" s="40" t="s">
        <v>15</v>
      </c>
      <c r="G5" s="40"/>
      <c r="H5" s="40"/>
      <c r="I5" s="40"/>
      <c r="J5" s="40"/>
      <c r="K5" s="40"/>
    </row>
    <row r="6" spans="1:11" x14ac:dyDescent="0.25">
      <c r="A6" s="7">
        <f>A5+1</f>
        <v>2</v>
      </c>
      <c r="B6" s="6">
        <v>4356</v>
      </c>
      <c r="C6" s="3" t="str">
        <f>VLOOKUP(B6,[1]LEDEN!A:D,2,FALSE)</f>
        <v>DE BOU Pol</v>
      </c>
      <c r="D6" s="3" t="str">
        <f>VLOOKUP(B6,[1]LEDEN!A:D,3,FALSE)</f>
        <v>OHG</v>
      </c>
      <c r="F6" s="38" t="s">
        <v>16</v>
      </c>
      <c r="G6" s="38"/>
      <c r="H6" s="38"/>
      <c r="I6" s="38"/>
      <c r="J6" s="38"/>
      <c r="K6" s="38"/>
    </row>
    <row r="7" spans="1:11" x14ac:dyDescent="0.25">
      <c r="A7" s="7">
        <f t="shared" ref="A7" si="0">A6+1</f>
        <v>3</v>
      </c>
      <c r="B7" s="6">
        <v>4359</v>
      </c>
      <c r="C7" s="3" t="str">
        <f>VLOOKUP(B7,[1]LEDEN!A:D,2,FALSE)</f>
        <v>LABIE Dirk</v>
      </c>
      <c r="D7" s="3" t="str">
        <f>VLOOKUP(B7,[1]LEDEN!A:D,3,FALSE)</f>
        <v>OHG</v>
      </c>
      <c r="E7" s="29"/>
      <c r="F7" s="23" t="s">
        <v>17</v>
      </c>
      <c r="G7" s="23" t="s">
        <v>18</v>
      </c>
      <c r="H7" s="30" t="s">
        <v>19</v>
      </c>
      <c r="I7" s="30" t="s">
        <v>20</v>
      </c>
      <c r="J7" s="30"/>
    </row>
    <row r="8" spans="1:11" x14ac:dyDescent="0.25">
      <c r="A8" s="7">
        <v>4</v>
      </c>
      <c r="B8" s="6">
        <v>4378</v>
      </c>
      <c r="C8" s="3" t="str">
        <f>VLOOKUP(B8,[1]LEDEN!A:D,2,FALSE)</f>
        <v>DERUYVER Stefaan</v>
      </c>
      <c r="D8" s="3" t="str">
        <f>VLOOKUP(B8,[1]LEDEN!A:D,3,FALSE)</f>
        <v>OHG</v>
      </c>
      <c r="E8" s="22"/>
    </row>
    <row r="9" spans="1:11" x14ac:dyDescent="0.25">
      <c r="A9" s="7">
        <v>5</v>
      </c>
      <c r="B9" s="6">
        <v>4320</v>
      </c>
      <c r="C9" s="3" t="str">
        <f>VLOOKUP(B9,[1]LEDEN!A:D,2,FALSE)</f>
        <v>VAN LANGENHOVE Alain</v>
      </c>
      <c r="D9" s="3" t="str">
        <f>VLOOKUP(B9,[1]LEDEN!A:D,3,FALSE)</f>
        <v>DSN</v>
      </c>
      <c r="E9" s="22"/>
      <c r="F9" s="41" t="s">
        <v>21</v>
      </c>
      <c r="G9" s="41"/>
      <c r="H9" s="41"/>
      <c r="I9" s="41"/>
      <c r="J9" s="41"/>
      <c r="K9" s="41"/>
    </row>
    <row r="10" spans="1:11" x14ac:dyDescent="0.25">
      <c r="A10" s="7">
        <v>6</v>
      </c>
      <c r="B10" s="6">
        <v>8535</v>
      </c>
      <c r="C10" s="3" t="str">
        <f>VLOOKUP(B10,[1]LEDEN!A:D,2,FALSE)</f>
        <v>DE WIN Guy</v>
      </c>
      <c r="D10" s="3" t="str">
        <f>VLOOKUP(B10,[1]LEDEN!A:D,3,FALSE)</f>
        <v>DSN</v>
      </c>
      <c r="E10" s="22"/>
      <c r="F10" s="26" t="s">
        <v>22</v>
      </c>
      <c r="G10" s="27" t="s">
        <v>23</v>
      </c>
      <c r="H10" s="27" t="s">
        <v>24</v>
      </c>
      <c r="I10" s="27" t="s">
        <v>25</v>
      </c>
      <c r="J10" s="27"/>
    </row>
    <row r="11" spans="1:11" x14ac:dyDescent="0.25">
      <c r="A11" s="31">
        <v>7</v>
      </c>
      <c r="B11" s="6">
        <v>6088</v>
      </c>
      <c r="C11" s="3" t="str">
        <f>VLOOKUP(B11,[1]LEDEN!A:D,2,FALSE)</f>
        <v xml:space="preserve">SYROIT Davy </v>
      </c>
      <c r="D11" s="3" t="str">
        <f>VLOOKUP(B11,[1]LEDEN!A:D,3,FALSE)</f>
        <v>DSN</v>
      </c>
      <c r="E11" s="22"/>
      <c r="F11" s="35" t="s">
        <v>26</v>
      </c>
      <c r="G11" s="35" t="s">
        <v>27</v>
      </c>
      <c r="H11" s="35" t="s">
        <v>28</v>
      </c>
      <c r="I11" s="35" t="s">
        <v>29</v>
      </c>
    </row>
    <row r="12" spans="1:11" ht="15.75" x14ac:dyDescent="0.25">
      <c r="A12" s="31">
        <v>8</v>
      </c>
      <c r="B12" s="6">
        <v>5177</v>
      </c>
      <c r="C12" s="3" t="str">
        <f>VLOOKUP(B12,[1]LEDEN!A:D,2,FALSE)</f>
        <v>HUYSMANS Sven</v>
      </c>
      <c r="D12" s="3" t="str">
        <f>VLOOKUP(B12,[1]LEDEN!A:D,3,FALSE)</f>
        <v>DSN</v>
      </c>
      <c r="E12" s="22" t="s">
        <v>7</v>
      </c>
      <c r="F12" s="33"/>
      <c r="G12" s="33"/>
      <c r="H12" s="33"/>
      <c r="I12" s="24"/>
      <c r="J12" s="25"/>
    </row>
    <row r="13" spans="1:11" x14ac:dyDescent="0.25">
      <c r="A13" s="31"/>
      <c r="B13" s="6"/>
      <c r="C13" s="3"/>
      <c r="D13" s="3"/>
      <c r="E13" s="22"/>
      <c r="F13" s="41" t="s">
        <v>30</v>
      </c>
      <c r="G13" s="41"/>
      <c r="H13" s="41"/>
      <c r="I13" s="41"/>
      <c r="J13" s="41"/>
      <c r="K13" s="41"/>
    </row>
    <row r="14" spans="1:11" x14ac:dyDescent="0.25">
      <c r="C14" s="3"/>
      <c r="D14" s="3"/>
      <c r="E14" s="22"/>
      <c r="F14" s="26" t="s">
        <v>31</v>
      </c>
      <c r="G14" s="27" t="s">
        <v>32</v>
      </c>
      <c r="H14" s="27" t="s">
        <v>33</v>
      </c>
      <c r="I14" s="27" t="s">
        <v>34</v>
      </c>
      <c r="J14" s="27"/>
      <c r="K14" s="28"/>
    </row>
    <row r="15" spans="1:11" x14ac:dyDescent="0.25">
      <c r="C15" s="3"/>
      <c r="D15" s="3"/>
      <c r="E15" s="22"/>
      <c r="F15" s="23"/>
      <c r="G15" s="23"/>
      <c r="H15" s="30"/>
      <c r="I15" s="30"/>
      <c r="J15" s="30"/>
    </row>
    <row r="17" spans="3:11" x14ac:dyDescent="0.25">
      <c r="F17" s="34"/>
      <c r="G17" s="34"/>
      <c r="H17" s="34"/>
      <c r="I17" s="34"/>
      <c r="J17" s="34"/>
      <c r="K17" s="34"/>
    </row>
    <row r="18" spans="3:11" x14ac:dyDescent="0.25">
      <c r="F18" s="26"/>
      <c r="G18" s="27"/>
      <c r="H18" s="27"/>
      <c r="I18" s="27"/>
      <c r="J18" s="27"/>
    </row>
    <row r="22" spans="3:11" ht="15.75" thickBot="1" x14ac:dyDescent="0.3"/>
    <row r="23" spans="3:11" ht="18.75" thickBot="1" x14ac:dyDescent="0.4">
      <c r="C23" s="8" t="s">
        <v>1</v>
      </c>
      <c r="D23" s="9">
        <v>18</v>
      </c>
      <c r="E23" s="10" t="s">
        <v>2</v>
      </c>
      <c r="F23" s="10"/>
      <c r="G23" s="10"/>
      <c r="H23" s="10"/>
      <c r="I23" s="10"/>
      <c r="J23" s="11"/>
    </row>
    <row r="24" spans="3:11" ht="18" x14ac:dyDescent="0.35">
      <c r="C24" s="12"/>
      <c r="D24" s="13"/>
      <c r="E24" s="14"/>
      <c r="F24" s="14"/>
      <c r="G24" s="14"/>
      <c r="H24" s="14"/>
      <c r="I24" s="14"/>
      <c r="J24" s="15"/>
    </row>
    <row r="25" spans="3:11" ht="18" x14ac:dyDescent="0.35">
      <c r="C25" s="16" t="s">
        <v>3</v>
      </c>
      <c r="D25" s="17" t="s">
        <v>4</v>
      </c>
      <c r="E25" s="14" t="s">
        <v>8</v>
      </c>
      <c r="F25" s="14"/>
      <c r="G25" s="14"/>
      <c r="H25" s="14"/>
      <c r="I25" s="14"/>
      <c r="J25" s="15"/>
    </row>
    <row r="26" spans="3:11" ht="18" x14ac:dyDescent="0.35">
      <c r="C26" s="12"/>
      <c r="D26" s="17" t="s">
        <v>5</v>
      </c>
      <c r="E26" s="14" t="s">
        <v>9</v>
      </c>
      <c r="F26" s="14"/>
      <c r="G26" s="14"/>
      <c r="H26" s="14"/>
      <c r="I26" s="14"/>
      <c r="J26" s="15"/>
    </row>
    <row r="27" spans="3:11" ht="18" x14ac:dyDescent="0.35">
      <c r="C27" s="12"/>
      <c r="D27" s="17" t="s">
        <v>10</v>
      </c>
      <c r="E27" s="14" t="s">
        <v>11</v>
      </c>
      <c r="F27" s="14"/>
      <c r="G27" s="14"/>
      <c r="H27" s="14"/>
      <c r="I27" s="14"/>
      <c r="J27" s="15"/>
    </row>
    <row r="28" spans="3:11" ht="18" x14ac:dyDescent="0.35">
      <c r="C28" s="12"/>
      <c r="D28" s="17"/>
      <c r="E28" s="14"/>
      <c r="F28" s="14"/>
      <c r="G28" s="14"/>
      <c r="H28" s="14"/>
      <c r="I28" s="14"/>
      <c r="J28" s="15"/>
    </row>
    <row r="29" spans="3:11" ht="19.5" x14ac:dyDescent="0.4">
      <c r="C29" s="12" t="s">
        <v>35</v>
      </c>
      <c r="D29" s="17"/>
      <c r="E29" s="14"/>
      <c r="F29" s="14"/>
      <c r="G29" s="14"/>
      <c r="H29" s="14"/>
      <c r="I29" s="14"/>
      <c r="J29" s="15"/>
    </row>
    <row r="30" spans="3:11" ht="18" x14ac:dyDescent="0.35">
      <c r="C30" s="32" t="s">
        <v>12</v>
      </c>
      <c r="D30" s="17"/>
      <c r="E30" s="14"/>
      <c r="F30" s="14"/>
      <c r="G30" s="14"/>
      <c r="H30" s="14"/>
      <c r="I30" s="14"/>
      <c r="J30" s="15"/>
    </row>
    <row r="31" spans="3:11" ht="20.25" thickBot="1" x14ac:dyDescent="0.45">
      <c r="C31" s="18"/>
      <c r="D31" s="19"/>
      <c r="E31" s="19"/>
      <c r="F31" s="19"/>
      <c r="G31" s="20"/>
      <c r="H31" s="20"/>
      <c r="I31" s="20"/>
      <c r="J31" s="21"/>
    </row>
  </sheetData>
  <mergeCells count="7">
    <mergeCell ref="F9:K9"/>
    <mergeCell ref="F13:K13"/>
    <mergeCell ref="A2:K2"/>
    <mergeCell ref="F4:K4"/>
    <mergeCell ref="F6:K6"/>
    <mergeCell ref="F3:J3"/>
    <mergeCell ref="F5:K5"/>
  </mergeCells>
  <pageMargins left="0.7" right="0.7" top="0.75" bottom="0.75" header="0.3" footer="0.3"/>
  <pageSetup paperSize="9" scale="7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DS 4° DRIEBANDEN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2011-12-26T21:00:51Z</cp:lastPrinted>
  <dcterms:created xsi:type="dcterms:W3CDTF">2011-08-31T15:51:45Z</dcterms:created>
  <dcterms:modified xsi:type="dcterms:W3CDTF">2012-01-25T21:05:13Z</dcterms:modified>
</cp:coreProperties>
</file>