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245"/>
  </bookViews>
  <sheets>
    <sheet name="GV 1° BAND MB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M24" i="1" l="1"/>
  <c r="B24" i="1"/>
  <c r="M21" i="1" l="1"/>
  <c r="B21" i="1"/>
  <c r="M20" i="1"/>
  <c r="B20" i="1"/>
  <c r="M18" i="1"/>
  <c r="B18" i="1"/>
  <c r="B17" i="1"/>
</calcChain>
</file>

<file path=xl/sharedStrings.xml><?xml version="1.0" encoding="utf-8"?>
<sst xmlns="http://schemas.openxmlformats.org/spreadsheetml/2006/main" count="43" uniqueCount="29">
  <si>
    <t xml:space="preserve">    KONINKLIJKE BELGISCHE BILJARTBOND</t>
  </si>
  <si>
    <t>Gewest  Beide Vlaanderen</t>
  </si>
  <si>
    <t>sportjaar : 2016 - 2017</t>
  </si>
  <si>
    <t>KAMPIOENSCHAP van BELGIE</t>
  </si>
  <si>
    <t>1° KLASSE BAND  MB</t>
  </si>
  <si>
    <t>GEWESTELIJKE   VOORWEDSTRIJDEN</t>
  </si>
  <si>
    <t xml:space="preserve">POULE  : in </t>
  </si>
  <si>
    <t>BC BILJARTVRIENDEN  - Den Argos - Antwerpsesteenweg,550 - 9040 Gent         09/ 228 19 38</t>
  </si>
  <si>
    <t>DEELNEMERS</t>
  </si>
  <si>
    <t>ROOSTER</t>
  </si>
  <si>
    <t>K.Br</t>
  </si>
  <si>
    <t>za, 14  jan  2017 om 14u00</t>
  </si>
  <si>
    <t>-</t>
  </si>
  <si>
    <t xml:space="preserve">VAN HOYLANDT Roger </t>
  </si>
  <si>
    <t>BVG</t>
  </si>
  <si>
    <t>*</t>
  </si>
  <si>
    <t>Te spelen punten :  80</t>
  </si>
  <si>
    <t xml:space="preserve">Klassement : </t>
  </si>
  <si>
    <r>
      <t xml:space="preserve">1. Wedstrijdpunten met minimum gemiddelde van </t>
    </r>
    <r>
      <rPr>
        <b/>
        <sz val="10"/>
        <rFont val="Arial"/>
        <family val="2"/>
      </rPr>
      <t xml:space="preserve"> </t>
    </r>
  </si>
  <si>
    <t>2. Wedstrijdpunten onder het minimum gemiddelde.</t>
  </si>
  <si>
    <r>
      <t xml:space="preserve">PLAATSEN ZICH VOOR DE NATIONALE VOORRONDE </t>
    </r>
    <r>
      <rPr>
        <sz val="9"/>
        <rFont val="Arial"/>
        <family val="2"/>
      </rPr>
      <t xml:space="preserve"> :  de winnaar  en de tweede van elke poule </t>
    </r>
  </si>
  <si>
    <r>
      <t xml:space="preserve">DATUM NATIONALE VOORRONDE 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25 &amp; 26 februari 2017</t>
    </r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</si>
  <si>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</si>
  <si>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>15 januari 2017</t>
    </r>
    <r>
      <rPr>
        <sz val="9"/>
        <rFont val="Arial"/>
        <family val="2"/>
      </rPr>
      <t xml:space="preserve"> - Wedstrijdbladen onmiddellijk aan VERBEKEN ALBERT - Aannemersstraat,</t>
    </r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</si>
  <si>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averbeken1@gmail.com</t>
    </r>
  </si>
  <si>
    <t>Albert Verbeken, GSB</t>
  </si>
  <si>
    <t>Beide Vlaanderen</t>
  </si>
  <si>
    <r>
      <t>zo, 15 januari   2017 om</t>
    </r>
    <r>
      <rPr>
        <b/>
        <sz val="10"/>
        <color rgb="FF0070C0"/>
        <rFont val="Arial"/>
        <family val="2"/>
      </rPr>
      <t xml:space="preserve"> 13u00</t>
    </r>
  </si>
  <si>
    <t>VFF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</si>
</sst>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rgb="FF002060"/>
      <name val="Arial"/>
      <family val="2"/>
    </font>
    <font>
      <sz val="9"/>
      <color rgb="FF00206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rgb="FF0070C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7" xfId="0" applyFont="1" applyBorder="1"/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Border="1"/>
    <xf numFmtId="0" fontId="3" fillId="0" borderId="7" xfId="0" applyFont="1" applyBorder="1"/>
    <xf numFmtId="0" fontId="0" fillId="0" borderId="8" xfId="0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/>
    <xf numFmtId="0" fontId="8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0" borderId="0" xfId="0" applyFont="1"/>
    <xf numFmtId="0" fontId="15" fillId="0" borderId="0" xfId="0" applyFont="1" applyAlignment="1">
      <alignment horizontal="left"/>
    </xf>
    <xf numFmtId="0" fontId="7" fillId="0" borderId="4" xfId="1" applyBorder="1" applyAlignment="1">
      <alignment horizontal="left"/>
    </xf>
    <xf numFmtId="0" fontId="7" fillId="0" borderId="0" xfId="1" applyBorder="1" applyAlignment="1">
      <alignment horizontal="left"/>
    </xf>
    <xf numFmtId="0" fontId="7" fillId="0" borderId="5" xfId="1" applyBorder="1" applyAlignment="1">
      <alignment horizontal="left"/>
    </xf>
    <xf numFmtId="0" fontId="7" fillId="0" borderId="0" xfId="1" applyAlignment="1">
      <alignment horizontal="left"/>
    </xf>
    <xf numFmtId="0" fontId="7" fillId="0" borderId="0" xfId="1" applyBorder="1" applyAlignment="1">
      <alignment horizontal="center"/>
    </xf>
    <xf numFmtId="0" fontId="7" fillId="0" borderId="5" xfId="1" applyBorder="1" applyAlignment="1">
      <alignment horizontal="center"/>
    </xf>
    <xf numFmtId="0" fontId="7" fillId="0" borderId="0" xfId="1"/>
    <xf numFmtId="0" fontId="7" fillId="0" borderId="4" xfId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16" fillId="0" borderId="0" xfId="0" applyFont="1"/>
    <xf numFmtId="0" fontId="17" fillId="0" borderId="0" xfId="0" applyFont="1"/>
    <xf numFmtId="0" fontId="7" fillId="0" borderId="0" xfId="0" applyFont="1" applyAlignment="1">
      <alignment horizontal="center"/>
    </xf>
    <xf numFmtId="0" fontId="5" fillId="0" borderId="0" xfId="1" applyFont="1"/>
    <xf numFmtId="0" fontId="7" fillId="0" borderId="0" xfId="1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4</xdr:col>
      <xdr:colOff>95250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6675" y="66675"/>
          <a:ext cx="7524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0</xdr:row>
      <xdr:rowOff>9525</xdr:rowOff>
    </xdr:from>
    <xdr:to>
      <xdr:col>35</xdr:col>
      <xdr:colOff>161925</xdr:colOff>
      <xdr:row>5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876925" y="9525"/>
          <a:ext cx="8191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kal%20gewestelijke%20voorronde%202016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 8° vrij KB"/>
      <sheetName val="GV 7° vrij KB "/>
      <sheetName val="GV 4° vrij KB"/>
      <sheetName val="roosters"/>
      <sheetName val="club"/>
      <sheetName val="leden"/>
      <sheetName val="1° GV 3VRIJ KB"/>
      <sheetName val="2° GV 3VRIJ KB "/>
      <sheetName val="1° GV 2° VRIJ KB"/>
      <sheetName val="2° GV 2° VRIJ KB "/>
      <sheetName val="1° GV 1° VRIJ KB"/>
      <sheetName val="2° GV 1° VRIJ KB "/>
      <sheetName val="1° GV 3° kader KG"/>
      <sheetName val="2° GV 3°kader  KB"/>
      <sheetName val="1° GV 2° kader KB"/>
      <sheetName val="2° GV 2° kader KB "/>
      <sheetName val="GV 3° band KB"/>
      <sheetName val="1° GV 2° band KB "/>
      <sheetName val="2° GV 2°band  KB "/>
      <sheetName val="GV 6° 3band KB"/>
      <sheetName val="GV exc 3band KB "/>
      <sheetName val="GV 4° vrij MB"/>
      <sheetName val="1° GV 3VRIJ MG "/>
      <sheetName val="2° GV 3VRIJ MG "/>
      <sheetName val="1° GV 2VRIJ MG "/>
      <sheetName val="2° GV 2VRIJ MG"/>
      <sheetName val="GV 5 KADER MB "/>
      <sheetName val="1° GV 4°  K 472  "/>
      <sheetName val="2° GV 4° K 472 MG "/>
      <sheetName val="1° GV 3°  K 472 "/>
      <sheetName val="2° GV 3° K 472 MG "/>
      <sheetName val="GV 4° BAND MB "/>
      <sheetName val="GV 3° BAND MB "/>
      <sheetName val="GV 2° BAND MB "/>
      <sheetName val="GV 1° BAND MB"/>
      <sheetName val="Blad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4">
          <cell r="C144">
            <v>140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</row>
        <row r="208">
          <cell r="C208">
            <v>60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ACG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</row>
        <row r="423">
          <cell r="C423">
            <v>211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</row>
        <row r="598">
          <cell r="C598">
            <v>171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</row>
        <row r="723">
          <cell r="C723">
            <v>121</v>
          </cell>
        </row>
        <row r="727">
          <cell r="A727">
            <v>703</v>
          </cell>
        </row>
        <row r="729">
          <cell r="A729" t="str">
            <v>Clubs</v>
          </cell>
          <cell r="B729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abSelected="1" topLeftCell="A7" workbookViewId="0">
      <selection activeCell="AO31" sqref="AO31"/>
    </sheetView>
  </sheetViews>
  <sheetFormatPr defaultColWidth="2.7109375" defaultRowHeight="12.75" x14ac:dyDescent="0.2"/>
  <cols>
    <col min="1" max="23" width="2.7109375" customWidth="1"/>
    <col min="24" max="24" width="3.42578125" customWidth="1"/>
    <col min="27" max="27" width="5" bestFit="1" customWidth="1"/>
  </cols>
  <sheetData>
    <row r="1" spans="1:3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 x14ac:dyDescent="0.3">
      <c r="A2" s="4"/>
      <c r="B2" s="5"/>
      <c r="C2" s="5"/>
      <c r="D2" s="5"/>
      <c r="E2" s="5"/>
      <c r="F2" s="57" t="s">
        <v>0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"/>
      <c r="AG2" s="5"/>
      <c r="AH2" s="5"/>
      <c r="AI2" s="5"/>
      <c r="AJ2" s="6"/>
    </row>
    <row r="3" spans="1:36" x14ac:dyDescent="0.2">
      <c r="A3" s="4"/>
      <c r="B3" s="5"/>
      <c r="C3" s="5"/>
      <c r="D3" s="5"/>
      <c r="E3" s="5"/>
      <c r="F3" s="58" t="s">
        <v>1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"/>
      <c r="AG3" s="5"/>
      <c r="AH3" s="5"/>
      <c r="AI3" s="5"/>
      <c r="AJ3" s="6"/>
    </row>
    <row r="4" spans="1:36" x14ac:dyDescent="0.2">
      <c r="A4" s="4"/>
      <c r="B4" s="5"/>
      <c r="C4" s="5"/>
      <c r="D4" s="5"/>
      <c r="E4" s="5"/>
      <c r="F4" s="59" t="s">
        <v>2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"/>
      <c r="AG4" s="5"/>
      <c r="AH4" s="5"/>
      <c r="AI4" s="5"/>
      <c r="AJ4" s="6"/>
    </row>
    <row r="5" spans="1:36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 x14ac:dyDescent="0.35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60" t="s">
        <v>4</v>
      </c>
      <c r="W6" s="60"/>
      <c r="X6" s="60"/>
      <c r="Y6" s="60"/>
      <c r="Z6" s="60"/>
      <c r="AA6" s="60"/>
      <c r="AB6" s="60"/>
      <c r="AC6" s="60"/>
      <c r="AD6" s="60"/>
      <c r="AE6" s="60"/>
      <c r="AF6" s="60"/>
      <c r="AG6" s="8"/>
      <c r="AH6" s="8"/>
      <c r="AI6" s="8"/>
      <c r="AJ6" s="16"/>
    </row>
    <row r="7" spans="1:36" ht="16.5" customHeight="1" x14ac:dyDescent="0.35">
      <c r="A7" s="5"/>
      <c r="B7" s="5"/>
      <c r="C7" s="5"/>
      <c r="D7" s="5"/>
      <c r="E7" s="5"/>
      <c r="F7" s="17"/>
      <c r="G7" s="18"/>
      <c r="H7" s="19"/>
      <c r="I7" s="20"/>
      <c r="J7" s="21"/>
      <c r="K7" s="22"/>
      <c r="L7" s="22"/>
      <c r="M7" s="18"/>
      <c r="N7" s="23"/>
      <c r="O7" s="18"/>
      <c r="P7" s="22"/>
      <c r="Q7" s="22"/>
      <c r="R7" s="22"/>
      <c r="S7" s="5"/>
      <c r="T7" s="5"/>
      <c r="U7" s="5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5"/>
      <c r="AH7" s="5"/>
      <c r="AI7" s="5"/>
      <c r="AJ7" s="5"/>
    </row>
    <row r="9" spans="1:36" ht="18" x14ac:dyDescent="0.25">
      <c r="A9" s="61" t="s">
        <v>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</row>
    <row r="10" spans="1:36" ht="9.7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2" spans="1:36" x14ac:dyDescent="0.2">
      <c r="A12" s="26" t="s">
        <v>6</v>
      </c>
      <c r="B12" s="27"/>
      <c r="C12" s="28"/>
      <c r="D12" s="28"/>
      <c r="E12" s="26" t="s">
        <v>7</v>
      </c>
      <c r="F12" s="2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1:36" x14ac:dyDescent="0.2">
      <c r="A13" s="26"/>
      <c r="B13" s="27"/>
      <c r="C13" s="28"/>
      <c r="D13" s="28"/>
      <c r="E13" s="26"/>
      <c r="F13" s="2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5" spans="1:36" x14ac:dyDescent="0.2">
      <c r="B15" s="29" t="s">
        <v>8</v>
      </c>
      <c r="P15" s="29" t="s">
        <v>9</v>
      </c>
    </row>
    <row r="17" spans="1:35" x14ac:dyDescent="0.2">
      <c r="A17">
        <v>1</v>
      </c>
      <c r="B17" s="30" t="str">
        <f>VLOOKUP(J17,[1]leden!A$1:B$65536,2,FALSE)</f>
        <v>D'HONT Steven</v>
      </c>
      <c r="C17" s="30"/>
      <c r="D17" s="30"/>
      <c r="E17" s="30"/>
      <c r="F17" s="30"/>
      <c r="G17" s="30"/>
      <c r="H17" s="30"/>
      <c r="I17" s="30"/>
      <c r="J17" s="53">
        <v>4147</v>
      </c>
      <c r="K17" s="53"/>
      <c r="L17" s="30"/>
      <c r="M17" s="30" t="s">
        <v>10</v>
      </c>
      <c r="N17" s="30"/>
      <c r="O17" s="30"/>
      <c r="P17" s="54" t="s">
        <v>11</v>
      </c>
      <c r="Q17" s="55"/>
      <c r="R17" s="55"/>
      <c r="S17" s="55"/>
      <c r="T17" s="55"/>
      <c r="U17" s="55"/>
      <c r="V17" s="55"/>
      <c r="W17" s="55"/>
      <c r="X17" s="56"/>
      <c r="Y17" s="31"/>
      <c r="Z17" s="31"/>
      <c r="AA17" s="54" t="s">
        <v>27</v>
      </c>
      <c r="AB17" s="55"/>
      <c r="AC17" s="55"/>
      <c r="AD17" s="55"/>
      <c r="AE17" s="55"/>
      <c r="AF17" s="55"/>
      <c r="AG17" s="55"/>
      <c r="AH17" s="55"/>
      <c r="AI17" s="56"/>
    </row>
    <row r="18" spans="1:35" x14ac:dyDescent="0.2">
      <c r="A18">
        <v>2</v>
      </c>
      <c r="B18" s="30" t="str">
        <f>VLOOKUP(J18,[1]leden!A$1:B$65536,2,FALSE)</f>
        <v>THOMAS Peter</v>
      </c>
      <c r="C18" s="30"/>
      <c r="D18" s="30"/>
      <c r="E18" s="30"/>
      <c r="F18" s="30"/>
      <c r="G18" s="30"/>
      <c r="H18" s="30"/>
      <c r="I18" s="30"/>
      <c r="J18" s="53">
        <v>4267</v>
      </c>
      <c r="K18" s="53"/>
      <c r="L18" s="30"/>
      <c r="M18" s="30" t="str">
        <f>VLOOKUP(J18,[1]leden!A$1:C$65536,3,FALSE)</f>
        <v>K.Br</v>
      </c>
      <c r="N18" s="30"/>
      <c r="O18" s="30"/>
      <c r="P18" s="32"/>
      <c r="Q18" s="33"/>
      <c r="R18" s="33"/>
      <c r="S18" s="33"/>
      <c r="T18" s="33"/>
      <c r="U18" s="33"/>
      <c r="V18" s="33"/>
      <c r="W18" s="33"/>
      <c r="X18" s="34"/>
      <c r="Y18" s="35"/>
      <c r="Z18" s="35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1:35" x14ac:dyDescent="0.2">
      <c r="A19">
        <v>3</v>
      </c>
      <c r="B19" s="30" t="s">
        <v>13</v>
      </c>
      <c r="J19" s="51">
        <v>4931</v>
      </c>
      <c r="K19" s="51"/>
      <c r="M19" s="30" t="s">
        <v>14</v>
      </c>
      <c r="O19" s="30"/>
      <c r="P19" s="32"/>
      <c r="Q19" s="36">
        <v>1</v>
      </c>
      <c r="R19" s="36" t="s">
        <v>12</v>
      </c>
      <c r="S19" s="36">
        <v>2</v>
      </c>
      <c r="T19" s="36"/>
      <c r="U19" s="36">
        <v>3</v>
      </c>
      <c r="V19" s="36" t="s">
        <v>12</v>
      </c>
      <c r="W19" s="36">
        <v>4</v>
      </c>
      <c r="X19" s="37"/>
      <c r="Y19" s="38"/>
      <c r="Z19" s="38"/>
      <c r="AA19" s="39"/>
      <c r="AB19" s="36">
        <v>1</v>
      </c>
      <c r="AC19" s="36" t="s">
        <v>12</v>
      </c>
      <c r="AD19" s="36">
        <v>3</v>
      </c>
      <c r="AE19" s="36"/>
      <c r="AF19" s="36">
        <v>2</v>
      </c>
      <c r="AG19" s="36" t="s">
        <v>12</v>
      </c>
      <c r="AH19" s="36">
        <v>5</v>
      </c>
      <c r="AI19" s="34"/>
    </row>
    <row r="20" spans="1:35" x14ac:dyDescent="0.2">
      <c r="A20">
        <v>4</v>
      </c>
      <c r="B20" s="30" t="str">
        <f>VLOOKUP(J20,[1]leden!A$1:B$65536,2,FALSE)</f>
        <v>DE WITTE Jeffrey</v>
      </c>
      <c r="J20" s="51">
        <v>6489</v>
      </c>
      <c r="K20" s="51"/>
      <c r="M20" s="30" t="str">
        <f>VLOOKUP(J20,[1]leden!A$1:C$65536,3,FALSE)</f>
        <v>BCSK</v>
      </c>
      <c r="O20" s="30"/>
      <c r="P20" s="32"/>
      <c r="Q20" s="36">
        <v>1</v>
      </c>
      <c r="R20" s="36" t="s">
        <v>12</v>
      </c>
      <c r="S20" s="36">
        <v>5</v>
      </c>
      <c r="T20" s="36"/>
      <c r="U20" s="36">
        <v>2</v>
      </c>
      <c r="V20" s="36" t="s">
        <v>12</v>
      </c>
      <c r="W20" s="36">
        <v>4</v>
      </c>
      <c r="X20" s="37"/>
      <c r="Y20" s="38"/>
      <c r="Z20" s="38"/>
      <c r="AA20" s="39"/>
      <c r="AB20" s="36">
        <v>5</v>
      </c>
      <c r="AC20" s="36" t="s">
        <v>12</v>
      </c>
      <c r="AD20" s="36">
        <v>4</v>
      </c>
      <c r="AE20" s="36"/>
      <c r="AF20" s="36">
        <v>2</v>
      </c>
      <c r="AG20" s="36" t="s">
        <v>12</v>
      </c>
      <c r="AH20" s="36">
        <v>3</v>
      </c>
      <c r="AI20" s="34"/>
    </row>
    <row r="21" spans="1:35" x14ac:dyDescent="0.2">
      <c r="A21">
        <v>5</v>
      </c>
      <c r="B21" s="30" t="str">
        <f>VLOOKUP(J21,[1]leden!A$1:B$65536,2,FALSE)</f>
        <v>LAGAGE Roger</v>
      </c>
      <c r="J21" s="51">
        <v>4730</v>
      </c>
      <c r="K21" s="51"/>
      <c r="M21" s="30" t="str">
        <f>VLOOKUP(J21,[1]leden!A$1:C$65536,3,FALSE)</f>
        <v>KK</v>
      </c>
      <c r="O21" s="30"/>
      <c r="P21" s="40"/>
      <c r="Q21" s="36"/>
      <c r="R21" s="36"/>
      <c r="S21" s="36">
        <v>3</v>
      </c>
      <c r="T21" s="36" t="s">
        <v>12</v>
      </c>
      <c r="U21" s="36">
        <v>5</v>
      </c>
      <c r="X21" s="37"/>
      <c r="Y21" s="38"/>
      <c r="Z21" s="38"/>
      <c r="AA21" s="39"/>
      <c r="AB21" s="38"/>
      <c r="AC21" s="38"/>
      <c r="AD21" s="36">
        <v>1</v>
      </c>
      <c r="AE21" s="36" t="s">
        <v>12</v>
      </c>
      <c r="AF21" s="36">
        <v>4</v>
      </c>
      <c r="AI21" s="41"/>
    </row>
    <row r="22" spans="1:35" x14ac:dyDescent="0.2">
      <c r="O22" s="30"/>
      <c r="P22" s="7"/>
      <c r="Q22" s="8"/>
      <c r="R22" s="8"/>
      <c r="S22" s="8"/>
      <c r="T22" s="8"/>
      <c r="U22" s="8"/>
      <c r="V22" s="8"/>
      <c r="W22" s="8"/>
      <c r="X22" s="16"/>
      <c r="AA22" s="7"/>
      <c r="AB22" s="8"/>
      <c r="AC22" s="8"/>
      <c r="AD22" s="8"/>
      <c r="AE22" s="8"/>
      <c r="AF22" s="8"/>
      <c r="AG22" s="8"/>
      <c r="AH22" s="8"/>
      <c r="AI22" s="16"/>
    </row>
    <row r="23" spans="1:35" x14ac:dyDescent="0.2">
      <c r="B23" s="30"/>
      <c r="H23" s="30"/>
      <c r="J23" s="51"/>
      <c r="K23" s="51"/>
      <c r="M23" s="30"/>
      <c r="P23" s="5"/>
      <c r="Q23" s="42"/>
      <c r="R23" s="42"/>
      <c r="S23" s="42"/>
      <c r="T23" s="42"/>
      <c r="U23" s="42"/>
      <c r="V23" s="42"/>
      <c r="W23" s="42"/>
      <c r="X23" s="42"/>
      <c r="AA23" s="5"/>
      <c r="AB23" s="42"/>
      <c r="AC23" s="42"/>
      <c r="AD23" s="42"/>
      <c r="AE23" s="42"/>
      <c r="AF23" s="42"/>
      <c r="AG23" s="42"/>
      <c r="AH23" s="42"/>
      <c r="AI23" s="5"/>
    </row>
    <row r="24" spans="1:35" x14ac:dyDescent="0.2">
      <c r="B24" s="62" t="str">
        <f>VLOOKUP(J24,[1]leden!A$1:B$65536,2,FALSE)</f>
        <v>BELAEY Danny</v>
      </c>
      <c r="C24" s="62"/>
      <c r="D24" s="62"/>
      <c r="E24" s="62"/>
      <c r="F24" s="62"/>
      <c r="G24" s="62"/>
      <c r="H24" s="62"/>
      <c r="I24" s="62"/>
      <c r="J24" s="63">
        <v>6435</v>
      </c>
      <c r="K24" s="63"/>
      <c r="L24" s="62"/>
      <c r="M24" s="62" t="str">
        <f>VLOOKUP(J24,[1]leden!A$1:C$65536,3,FALSE)</f>
        <v>BVG</v>
      </c>
      <c r="N24" s="62"/>
      <c r="P24" s="22" t="s">
        <v>28</v>
      </c>
      <c r="Q24" s="42"/>
      <c r="R24" s="42"/>
      <c r="S24" s="42"/>
      <c r="T24" s="42"/>
      <c r="U24" s="42"/>
      <c r="V24" s="42"/>
      <c r="W24" s="42"/>
      <c r="X24" s="42"/>
      <c r="AA24" s="5"/>
      <c r="AB24" s="42"/>
      <c r="AC24" s="42"/>
      <c r="AD24" s="42"/>
      <c r="AE24" s="42"/>
      <c r="AF24" s="42"/>
      <c r="AG24" s="42"/>
      <c r="AH24" s="42"/>
      <c r="AI24" s="5"/>
    </row>
    <row r="25" spans="1:35" x14ac:dyDescent="0.2">
      <c r="A25" t="s">
        <v>15</v>
      </c>
      <c r="B25" s="43" t="s">
        <v>16</v>
      </c>
      <c r="P25" s="5"/>
      <c r="Q25" s="42"/>
      <c r="R25" s="42"/>
      <c r="S25" s="42"/>
      <c r="T25" s="42"/>
      <c r="U25" s="42"/>
      <c r="V25" s="42"/>
      <c r="W25" s="42"/>
      <c r="X25" s="42"/>
      <c r="AA25" s="5"/>
      <c r="AB25" s="42"/>
      <c r="AC25" s="42"/>
      <c r="AD25" s="42"/>
      <c r="AE25" s="42"/>
      <c r="AF25" s="42"/>
      <c r="AG25" s="42"/>
      <c r="AH25" s="42"/>
      <c r="AI25" s="5"/>
    </row>
    <row r="27" spans="1:35" x14ac:dyDescent="0.2">
      <c r="A27" t="s">
        <v>15</v>
      </c>
      <c r="B27" s="43" t="s">
        <v>17</v>
      </c>
      <c r="G27" s="44" t="s">
        <v>18</v>
      </c>
      <c r="H27" s="45"/>
      <c r="I27" s="30"/>
      <c r="L27" s="30"/>
      <c r="W27" s="51">
        <v>3</v>
      </c>
      <c r="X27" s="51"/>
    </row>
    <row r="28" spans="1:35" x14ac:dyDescent="0.2">
      <c r="B28" s="30"/>
      <c r="G28" t="s">
        <v>19</v>
      </c>
      <c r="H28" s="45"/>
      <c r="I28" s="30"/>
      <c r="L28" s="30"/>
    </row>
    <row r="29" spans="1:35" x14ac:dyDescent="0.2">
      <c r="B29" s="30"/>
      <c r="H29" s="45"/>
      <c r="I29" s="30"/>
      <c r="L29" s="30"/>
    </row>
    <row r="30" spans="1:35" x14ac:dyDescent="0.2">
      <c r="B30" s="30"/>
      <c r="D30" s="45"/>
      <c r="E30" s="30"/>
      <c r="H30" s="30"/>
      <c r="J30" s="30"/>
    </row>
    <row r="31" spans="1:35" x14ac:dyDescent="0.2">
      <c r="A31" t="s">
        <v>15</v>
      </c>
      <c r="B31" s="46" t="s">
        <v>20</v>
      </c>
      <c r="E31" s="45"/>
      <c r="F31" s="30"/>
      <c r="I31" s="30"/>
      <c r="K31" s="30"/>
    </row>
    <row r="32" spans="1:35" x14ac:dyDescent="0.2">
      <c r="B32" s="30"/>
      <c r="E32" s="45"/>
      <c r="F32" s="30"/>
      <c r="I32" s="30"/>
      <c r="K32" s="30"/>
    </row>
    <row r="33" spans="1:33" x14ac:dyDescent="0.2">
      <c r="B33" s="30"/>
      <c r="D33" s="45"/>
      <c r="E33" s="30"/>
      <c r="H33" s="30"/>
      <c r="J33" s="30"/>
    </row>
    <row r="34" spans="1:33" x14ac:dyDescent="0.2">
      <c r="A34" t="s">
        <v>15</v>
      </c>
      <c r="B34" s="47" t="s">
        <v>21</v>
      </c>
      <c r="C34" s="44"/>
      <c r="D34" s="48"/>
      <c r="E34" s="30"/>
      <c r="F34" s="44"/>
      <c r="G34" s="44"/>
      <c r="H34" s="30"/>
      <c r="J34" s="30"/>
    </row>
    <row r="35" spans="1:33" x14ac:dyDescent="0.2">
      <c r="B35" s="47"/>
      <c r="C35" s="44"/>
      <c r="D35" s="48"/>
      <c r="E35" s="30"/>
      <c r="F35" s="44"/>
      <c r="G35" s="44"/>
      <c r="H35" s="30"/>
      <c r="J35" s="30"/>
    </row>
    <row r="36" spans="1:33" x14ac:dyDescent="0.2">
      <c r="B36" s="30"/>
      <c r="D36" s="45"/>
      <c r="E36" s="30"/>
      <c r="H36" s="30"/>
      <c r="J36" s="30"/>
    </row>
    <row r="37" spans="1:33" x14ac:dyDescent="0.2">
      <c r="A37" t="s">
        <v>15</v>
      </c>
      <c r="B37" s="30" t="s">
        <v>22</v>
      </c>
      <c r="D37" s="45"/>
      <c r="E37" s="30"/>
      <c r="H37" s="30"/>
      <c r="J37" s="30"/>
    </row>
    <row r="38" spans="1:33" x14ac:dyDescent="0.2">
      <c r="B38" s="30"/>
      <c r="D38" s="45"/>
      <c r="E38" s="30"/>
      <c r="H38" s="30"/>
      <c r="J38" s="30"/>
    </row>
    <row r="39" spans="1:33" x14ac:dyDescent="0.2">
      <c r="B39" s="30"/>
      <c r="D39" s="45"/>
      <c r="E39" s="30"/>
      <c r="H39" s="30"/>
      <c r="J39" s="30"/>
    </row>
    <row r="40" spans="1:33" x14ac:dyDescent="0.2">
      <c r="A40" t="s">
        <v>15</v>
      </c>
      <c r="B40" s="30" t="s">
        <v>23</v>
      </c>
      <c r="D40" s="45"/>
      <c r="E40" s="30"/>
      <c r="H40" s="30"/>
      <c r="J40" s="30"/>
    </row>
    <row r="41" spans="1:33" x14ac:dyDescent="0.2">
      <c r="B41" s="49" t="s">
        <v>24</v>
      </c>
      <c r="C41" s="38"/>
      <c r="D41" s="50"/>
      <c r="E41" s="49"/>
      <c r="F41" s="38"/>
      <c r="G41" s="38"/>
      <c r="H41" s="49"/>
      <c r="I41" s="38"/>
      <c r="J41" s="49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</row>
    <row r="42" spans="1:33" x14ac:dyDescent="0.2">
      <c r="B42" s="49"/>
      <c r="C42" s="38"/>
      <c r="D42" s="50"/>
      <c r="E42" s="49"/>
      <c r="F42" s="38"/>
      <c r="G42" s="38"/>
      <c r="H42" s="49"/>
      <c r="I42" s="38"/>
      <c r="J42" s="49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1:33" x14ac:dyDescent="0.2">
      <c r="B43" s="49"/>
      <c r="C43" s="38"/>
      <c r="D43" s="50"/>
      <c r="E43" s="49"/>
      <c r="F43" s="38"/>
      <c r="G43" s="38"/>
      <c r="H43" s="49"/>
      <c r="I43" s="38"/>
      <c r="J43" s="49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1:33" x14ac:dyDescent="0.2">
      <c r="B44" s="49"/>
      <c r="C44" s="38"/>
      <c r="D44" s="50"/>
      <c r="E44" s="49"/>
      <c r="F44" s="38"/>
      <c r="G44" s="38"/>
      <c r="H44" s="49"/>
      <c r="I44" s="38"/>
      <c r="J44" s="49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</row>
    <row r="46" spans="1:33" x14ac:dyDescent="0.2">
      <c r="D46" s="52"/>
      <c r="E46" s="52"/>
      <c r="F46" s="52"/>
      <c r="G46" s="52"/>
      <c r="H46" s="52"/>
      <c r="I46" s="52"/>
      <c r="J46" s="52"/>
      <c r="Y46" s="30" t="s">
        <v>25</v>
      </c>
    </row>
    <row r="47" spans="1:33" x14ac:dyDescent="0.2">
      <c r="D47" s="30"/>
      <c r="F47" s="45"/>
      <c r="G47" s="30"/>
      <c r="Y47" s="30" t="s">
        <v>26</v>
      </c>
    </row>
  </sheetData>
  <mergeCells count="16">
    <mergeCell ref="J17:K17"/>
    <mergeCell ref="P17:X17"/>
    <mergeCell ref="AA17:AI17"/>
    <mergeCell ref="F2:AE2"/>
    <mergeCell ref="F3:AE3"/>
    <mergeCell ref="F4:AE4"/>
    <mergeCell ref="V6:AF6"/>
    <mergeCell ref="A9:AJ9"/>
    <mergeCell ref="W27:X27"/>
    <mergeCell ref="D46:J46"/>
    <mergeCell ref="J18:K18"/>
    <mergeCell ref="J19:K19"/>
    <mergeCell ref="J20:K20"/>
    <mergeCell ref="J21:K21"/>
    <mergeCell ref="J23:K23"/>
    <mergeCell ref="J24:K24"/>
  </mergeCells>
  <pageMargins left="0.19685039370078741" right="0" top="1.5748031496062993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GV 1° BAND MB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 Verbeken</cp:lastModifiedBy>
  <dcterms:created xsi:type="dcterms:W3CDTF">2016-12-07T09:08:42Z</dcterms:created>
  <dcterms:modified xsi:type="dcterms:W3CDTF">2016-12-28T08:35:04Z</dcterms:modified>
</cp:coreProperties>
</file>