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WEDSTRIJDBLADEN" sheetId="1" r:id="rId1"/>
    <sheet name="KALENDER BVB MT" sheetId="2" r:id="rId2"/>
    <sheet name="deelnemers" sheetId="3" r:id="rId3"/>
    <sheet name="Blad2" sheetId="4" r:id="rId4"/>
  </sheets>
  <externalReferences>
    <externalReference r:id="rId7"/>
    <externalReference r:id="rId8"/>
    <externalReference r:id="rId9"/>
  </externalReferences>
  <definedNames>
    <definedName name="_xlnm.Print_Area" localSheetId="1">'KALENDER BVB MT'!$A$1:$I$103</definedName>
    <definedName name="freddy" localSheetId="2">'[2]KALENDER BVB MT'!$L:$N</definedName>
    <definedName name="freddy">'KALENDER BVB MT'!$L:$N</definedName>
    <definedName name="lijst" localSheetId="2">#REF!</definedName>
    <definedName name="lijst">#REF!</definedName>
  </definedNames>
  <calcPr fullCalcOnLoad="1"/>
</workbook>
</file>

<file path=xl/sharedStrings.xml><?xml version="1.0" encoding="utf-8"?>
<sst xmlns="http://schemas.openxmlformats.org/spreadsheetml/2006/main" count="225" uniqueCount="157">
  <si>
    <t>Handtekening scheidsrechters     /  Signature des arbitres</t>
  </si>
  <si>
    <t>Handtekening spelers / Signature joueurs</t>
  </si>
  <si>
    <t>B</t>
  </si>
  <si>
    <t>A</t>
  </si>
  <si>
    <t>speler</t>
  </si>
  <si>
    <t xml:space="preserve">speler </t>
  </si>
  <si>
    <t>Set 3</t>
  </si>
  <si>
    <t xml:space="preserve"> </t>
  </si>
  <si>
    <t>Set 2</t>
  </si>
  <si>
    <t>Set 1</t>
  </si>
  <si>
    <t>Nombre sets gagnants</t>
  </si>
  <si>
    <t>Beur/Rep</t>
  </si>
  <si>
    <t>Caramb.</t>
  </si>
  <si>
    <t>Aantal gewonnen sets</t>
  </si>
  <si>
    <t>Uitslag : Résultat</t>
  </si>
  <si>
    <t>Poits à jouer</t>
  </si>
  <si>
    <t>Lic. Nr.</t>
  </si>
  <si>
    <t>Te spelen punten</t>
  </si>
  <si>
    <t>Club</t>
  </si>
  <si>
    <t>Naam speler / Nom du joueur A</t>
  </si>
  <si>
    <t>Wedstrijdnr./N° de match</t>
  </si>
  <si>
    <t xml:space="preserve">Biljart / Billard    </t>
  </si>
  <si>
    <t>Datum/Date</t>
  </si>
  <si>
    <t xml:space="preserve">CLUB : </t>
  </si>
  <si>
    <t>Trois bandes individuels  (Sets)</t>
  </si>
  <si>
    <t>DRIEBANDEN INDIVIDUEEL (SETS)</t>
  </si>
  <si>
    <t>COUPE DE BELGIQUE    F.R.B.B.</t>
  </si>
  <si>
    <t>BEKER VAN BELGIE</t>
  </si>
  <si>
    <t>K.B.B.B.</t>
  </si>
  <si>
    <t>BVB</t>
  </si>
  <si>
    <t>Zetel K.B.B.B - Siège F.R.B.B. : Café Sport, Martelarenplein, 13 - 3000 LEUVEN - Tel.: (016)22.50.44</t>
  </si>
  <si>
    <t>Albert Verbeken</t>
  </si>
  <si>
    <t>De Gewestelijke sportcommissie</t>
  </si>
  <si>
    <t>Bij gebruik van Fax is nazenden per post niet nodig</t>
  </si>
  <si>
    <t>Wedstrijdbladen te zenden binnen de 48 uur na het spelen van de wedstrijden naar A. Verbeken</t>
  </si>
  <si>
    <r>
      <t>Wedstrijden mogen verlegd worden (</t>
    </r>
    <r>
      <rPr>
        <b/>
        <sz val="10"/>
        <rFont val="Arial"/>
        <family val="2"/>
      </rPr>
      <t>steeds vervroegd)</t>
    </r>
    <r>
      <rPr>
        <sz val="10"/>
        <rFont val="Arial"/>
        <family val="0"/>
      </rPr>
      <t xml:space="preserve"> in onderling overleg met tegenstrever</t>
    </r>
  </si>
  <si>
    <t xml:space="preserve">In tabblad wedstrijdblad  om in te vullen gebruikt deze als het mogelijk is </t>
  </si>
  <si>
    <t>Club der thuisspeler is verantwoordelijk voor arbitrage en aantekenaars</t>
  </si>
  <si>
    <t xml:space="preserve">Na trekken naar de band behoudt de speler zijn bal voor al de te spelen sets </t>
  </si>
  <si>
    <t>Deze wedstrijden worden betwist naar 2 gewonnen sets van 15 punten</t>
  </si>
  <si>
    <t>Wed 21</t>
  </si>
  <si>
    <t>Wed 20</t>
  </si>
  <si>
    <t>Wed 17</t>
  </si>
  <si>
    <t>Wed 16</t>
  </si>
  <si>
    <t>Wed 15</t>
  </si>
  <si>
    <t>Wed 5</t>
  </si>
  <si>
    <t>Wed 4</t>
  </si>
  <si>
    <t>Wed 2</t>
  </si>
  <si>
    <t>K.B.B.B.GEWEST BEIDE VLAANDEREN</t>
  </si>
  <si>
    <t>Wed 3</t>
  </si>
  <si>
    <t>Wed 9</t>
  </si>
  <si>
    <t>Wed 10</t>
  </si>
  <si>
    <t>Wed 14</t>
  </si>
  <si>
    <t>K.GHOK</t>
  </si>
  <si>
    <t>DOS</t>
  </si>
  <si>
    <t>en het akkoord van de organiserende club. Gelieve ook uw districtsportbestuurder te verwittigen!</t>
  </si>
  <si>
    <t>in DOS ROESELARE -Taverne Arena - Ardooiestw, 50 bus 3 - 8800 Roeselare    051/24 79 74</t>
  </si>
  <si>
    <t>K.Br</t>
  </si>
  <si>
    <t>KK</t>
  </si>
  <si>
    <t xml:space="preserve">  </t>
  </si>
  <si>
    <t>STER</t>
  </si>
  <si>
    <t>QU</t>
  </si>
  <si>
    <t>KBCAW</t>
  </si>
  <si>
    <t>Wed 8</t>
  </si>
  <si>
    <t>LIBRECHT Geert</t>
  </si>
  <si>
    <t>GS</t>
  </si>
  <si>
    <t>K.EBC</t>
  </si>
  <si>
    <t>KAS</t>
  </si>
  <si>
    <t>UN</t>
  </si>
  <si>
    <t>MISMAN Eddy</t>
  </si>
  <si>
    <t>PS</t>
  </si>
  <si>
    <t>BEGHIN Julien</t>
  </si>
  <si>
    <t>RT</t>
  </si>
  <si>
    <t>Wed 13</t>
  </si>
  <si>
    <t>Wed 19</t>
  </si>
  <si>
    <t>BEKER VAN BELGIË MATCH TAFEL 2014-2015</t>
  </si>
  <si>
    <t>GEWESTELIJKE VOORWEDSTRIJDEN</t>
  </si>
  <si>
    <t>Wed 1a</t>
  </si>
  <si>
    <t>Wed 1b</t>
  </si>
  <si>
    <t>Wed 1c</t>
  </si>
  <si>
    <t>ZATERDAG 31  januari 2015 OM 14:00</t>
  </si>
  <si>
    <t>ZATERDAG 31  januari 2015 OM 15:00</t>
  </si>
  <si>
    <t>WINNAAR Wed 1a</t>
  </si>
  <si>
    <t>WINNAAR Wed 1b</t>
  </si>
  <si>
    <t>DEELNEMERS GEWESTELIJKE VOORRONDE BVB MB BILJART</t>
  </si>
  <si>
    <t>OBA</t>
  </si>
  <si>
    <t>VELGHE Stefaan</t>
  </si>
  <si>
    <t>BOLLE Jean-Marie</t>
  </si>
  <si>
    <t>COBBAERT Thierry</t>
  </si>
  <si>
    <t>D 'HONT Steven</t>
  </si>
  <si>
    <t>TORRES Manuel</t>
  </si>
  <si>
    <t>SAVER Koen</t>
  </si>
  <si>
    <t>NUYTTENS Gino</t>
  </si>
  <si>
    <t>DENOULET Johan</t>
  </si>
  <si>
    <t>BEGHIN Frédéric</t>
  </si>
  <si>
    <t>CLAUS Gino</t>
  </si>
  <si>
    <t>GOETHALS Didier</t>
  </si>
  <si>
    <t>RAVESTYN Martin</t>
  </si>
  <si>
    <t>TEMMERMAN Walter</t>
  </si>
  <si>
    <t>KOH</t>
  </si>
  <si>
    <t>DE HERTOG Ives</t>
  </si>
  <si>
    <t>DE WIN Guy</t>
  </si>
  <si>
    <t>SONCK Robby</t>
  </si>
  <si>
    <t>DELLAERT Marc</t>
  </si>
  <si>
    <t>KESTELOOT Patrick</t>
  </si>
  <si>
    <t>GRIMON Johan</t>
  </si>
  <si>
    <t>DE MIL Christiaan</t>
  </si>
  <si>
    <t>WULFRANCK Luc</t>
  </si>
  <si>
    <t>LEMAN Willy</t>
  </si>
  <si>
    <t>VERSTRAETEN Frank</t>
  </si>
  <si>
    <t>VAN DE VOORDE Luc</t>
  </si>
  <si>
    <t>BvG</t>
  </si>
  <si>
    <t>ROSSEL Bart</t>
  </si>
  <si>
    <t>VLERICK Dirk</t>
  </si>
  <si>
    <t>COENEN Philip</t>
  </si>
  <si>
    <t>MUYLAERT Dirk</t>
  </si>
  <si>
    <t>BCWM</t>
  </si>
  <si>
    <t>CORNIL Pascal</t>
  </si>
  <si>
    <t>VAN VOSSELEN Chr</t>
  </si>
  <si>
    <t>KGV</t>
  </si>
  <si>
    <t>SCHIETTECATTE Yves</t>
  </si>
  <si>
    <t>DE RUYTE Tom</t>
  </si>
  <si>
    <t>K.SNBA</t>
  </si>
  <si>
    <t>DE WITTE Jeffrey</t>
  </si>
  <si>
    <t>BCSK</t>
  </si>
  <si>
    <t>FORTON Francis</t>
  </si>
  <si>
    <t>BRANTS Ronny</t>
  </si>
  <si>
    <t>BLAUWBLOMME Henk</t>
  </si>
  <si>
    <t>CLAUS Pascal</t>
  </si>
  <si>
    <t>VAN ACKER Steven</t>
  </si>
  <si>
    <t>DE BACKER Peter</t>
  </si>
  <si>
    <t>DE MOOR Frederik</t>
  </si>
  <si>
    <t>Trekking gedaan op de GSC 18 december   2014</t>
  </si>
  <si>
    <t>Albert Verbeken -  Aannemersstraat, 129  9040 Gent    Tel: 09/228 98 04  -  fax : 09/ 296 07 19  email:  averbeken1@gmail.com</t>
  </si>
  <si>
    <t>Door een foutieve berekening wat betreft aantal deelnemers aan de gewestelijke voorronde  werd beslist</t>
  </si>
  <si>
    <t xml:space="preserve">tijdens de GSC (18 dec) dat de winnaars van W1a en W1b  een extra wedstrijd dienen te spelen. </t>
  </si>
  <si>
    <t>wed 6</t>
  </si>
  <si>
    <t>wed 7</t>
  </si>
  <si>
    <t>Wed 11</t>
  </si>
  <si>
    <t>Wed 12</t>
  </si>
  <si>
    <t>IN BC BILJARTVRIENDEN GENT  -Café  De Gouden Leeuw  - Noordstraat, 34  9000 Gent  09/ 225 11 51</t>
  </si>
  <si>
    <t>IN BC WITTE MOLEN  -Café  De Witte Molen  - Gladiolenstraat, 2  9100 Sint-Niklaas  03/ 776 07 37</t>
  </si>
  <si>
    <t>IN K.BC ONS HUIS   - Privé Lokaal  - Visstraat, 20 bus 1  9500 Geraardsbergen  0474/ 62 35 69</t>
  </si>
  <si>
    <t>IN K.BC DE STER NINOVE   -Café  The Corner  - Preulegem, 17  9400 Ninove  054 / 32 61 78</t>
  </si>
  <si>
    <t>Wed 18</t>
  </si>
  <si>
    <t>IN K.BC GILDE HOGER OP - KORTRIJKSESTRAAT, 19  8501 HEULE   0494/ 40 35 19</t>
  </si>
  <si>
    <t>IN BC QUALITY ZELE  - Dommekensstraat, 7   9240 Zele   052/ 44 94 31</t>
  </si>
  <si>
    <t>IN K. BRUGSE BC - Diksmuidestraat, 3B - 8000 Brugge           050/ 33 22 82</t>
  </si>
  <si>
    <t>IN K. EEKLOSE B.C. Zaal Montana - Markt, 6 bus 1 - 9900 Eeklo  09/ 377 06 19</t>
  </si>
  <si>
    <t>IN BC GOUDEN SLEUTEL -Taverne Black &amp; White - Westergemstraat,36   9032 Wondelgem  09/ 336 82 04</t>
  </si>
  <si>
    <t>K.A. UNION-SANDEMAN - KANTIENBERG, 5  9000 GENT  09/ 222 05 13</t>
  </si>
  <si>
    <t>IN KON. KORTRIJKSE BC - MAMBO - RINGLAAN,32   8500 KORTRIJK  056/ 37 29 66</t>
  </si>
  <si>
    <t>DE SCHEPPER Patrick</t>
  </si>
  <si>
    <t>IN OOSTENDSE BA    Zeedijk, 250    8400 Oostende     0473/80.02.94</t>
  </si>
  <si>
    <t>IN K.BC GILDEVRIENDEN  -Sporthal Stassijns  - Ropstraat, 23A  9120 Haasdonk  03/ 755 17 19</t>
  </si>
  <si>
    <t>ZONDAG 1  februari 2015 OM 14:00</t>
  </si>
  <si>
    <t>IN K.BC ARGOS WESTVELD - Antwerpsestw, 550  9040 Gent    09/228 19 38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</si>
</sst>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6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3"/>
      <name val="Verdana"/>
      <family val="2"/>
    </font>
    <font>
      <sz val="10"/>
      <color indexed="53"/>
      <name val="Arial"/>
      <family val="2"/>
    </font>
    <font>
      <sz val="10"/>
      <color indexed="10"/>
      <name val="Verdana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Verdana"/>
      <family val="2"/>
    </font>
    <font>
      <sz val="10"/>
      <color theme="9" tint="-0.24997000396251678"/>
      <name val="Arial"/>
      <family val="2"/>
    </font>
    <font>
      <sz val="10"/>
      <color rgb="FFFF0000"/>
      <name val="Verdana"/>
      <family val="2"/>
    </font>
    <font>
      <b/>
      <sz val="16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31" borderId="7" applyNumberFormat="0" applyFont="0" applyAlignment="0" applyProtection="0"/>
    <xf numFmtId="0" fontId="48" fillId="32" borderId="0" applyNumberFormat="0" applyBorder="0" applyAlignment="0" applyProtection="0"/>
    <xf numFmtId="9" fontId="37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22" xfId="0" applyFont="1" applyBorder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2" fillId="0" borderId="29" xfId="0" applyFont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1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95</xdr:row>
      <xdr:rowOff>133350</xdr:rowOff>
    </xdr:from>
    <xdr:to>
      <xdr:col>2</xdr:col>
      <xdr:colOff>542925</xdr:colOff>
      <xdr:row>97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916275"/>
          <a:ext cx="1562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95</xdr:row>
      <xdr:rowOff>161925</xdr:rowOff>
    </xdr:from>
    <xdr:to>
      <xdr:col>5</xdr:col>
      <xdr:colOff>171450</xdr:colOff>
      <xdr:row>98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5944850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95</xdr:row>
      <xdr:rowOff>133350</xdr:rowOff>
    </xdr:from>
    <xdr:to>
      <xdr:col>7</xdr:col>
      <xdr:colOff>342900</xdr:colOff>
      <xdr:row>97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5916275"/>
          <a:ext cx="1866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57</xdr:row>
      <xdr:rowOff>0</xdr:rowOff>
    </xdr:from>
    <xdr:to>
      <xdr:col>8</xdr:col>
      <xdr:colOff>180975</xdr:colOff>
      <xdr:row>57</xdr:row>
      <xdr:rowOff>0</xdr:rowOff>
    </xdr:to>
    <xdr:pic>
      <xdr:nvPicPr>
        <xdr:cNvPr id="4" name="Picture 18" descr="LOGO QUANTUM couleur 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9782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47</xdr:row>
      <xdr:rowOff>104775</xdr:rowOff>
    </xdr:from>
    <xdr:to>
      <xdr:col>2</xdr:col>
      <xdr:colOff>609600</xdr:colOff>
      <xdr:row>49</xdr:row>
      <xdr:rowOff>76200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172450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47</xdr:row>
      <xdr:rowOff>66675</xdr:rowOff>
    </xdr:from>
    <xdr:to>
      <xdr:col>5</xdr:col>
      <xdr:colOff>371475</xdr:colOff>
      <xdr:row>49</xdr:row>
      <xdr:rowOff>66675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13435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47</xdr:row>
      <xdr:rowOff>66675</xdr:rowOff>
    </xdr:from>
    <xdr:to>
      <xdr:col>8</xdr:col>
      <xdr:colOff>28575</xdr:colOff>
      <xdr:row>49</xdr:row>
      <xdr:rowOff>66675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8134350"/>
          <a:ext cx="1876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600075</xdr:colOff>
      <xdr:row>47</xdr:row>
      <xdr:rowOff>0</xdr:rowOff>
    </xdr:from>
    <xdr:ext cx="180975" cy="266700"/>
    <xdr:sp fLocksText="0">
      <xdr:nvSpPr>
        <xdr:cNvPr id="8" name="Tekstvak 8"/>
        <xdr:cNvSpPr txBox="1">
          <a:spLocks noChangeArrowheads="1"/>
        </xdr:cNvSpPr>
      </xdr:nvSpPr>
      <xdr:spPr>
        <a:xfrm>
          <a:off x="3990975" y="806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53</xdr:row>
      <xdr:rowOff>0</xdr:rowOff>
    </xdr:from>
    <xdr:ext cx="180975" cy="266700"/>
    <xdr:sp fLocksText="0">
      <xdr:nvSpPr>
        <xdr:cNvPr id="9" name="Tekstvak 9"/>
        <xdr:cNvSpPr txBox="1">
          <a:spLocks noChangeArrowheads="1"/>
        </xdr:cNvSpPr>
      </xdr:nvSpPr>
      <xdr:spPr>
        <a:xfrm>
          <a:off x="3990975" y="904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54</xdr:row>
      <xdr:rowOff>0</xdr:rowOff>
    </xdr:from>
    <xdr:ext cx="180975" cy="266700"/>
    <xdr:sp fLocksText="0">
      <xdr:nvSpPr>
        <xdr:cNvPr id="10" name="Tekstvak 10"/>
        <xdr:cNvSpPr txBox="1">
          <a:spLocks noChangeArrowheads="1"/>
        </xdr:cNvSpPr>
      </xdr:nvSpPr>
      <xdr:spPr>
        <a:xfrm>
          <a:off x="3990975" y="921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0</xdr:rowOff>
    </xdr:from>
    <xdr:ext cx="180975" cy="266700"/>
    <xdr:sp fLocksText="0">
      <xdr:nvSpPr>
        <xdr:cNvPr id="11" name="Tekstvak 11"/>
        <xdr:cNvSpPr txBox="1">
          <a:spLocks noChangeArrowheads="1"/>
        </xdr:cNvSpPr>
      </xdr:nvSpPr>
      <xdr:spPr>
        <a:xfrm>
          <a:off x="3990975" y="978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58</xdr:row>
      <xdr:rowOff>0</xdr:rowOff>
    </xdr:from>
    <xdr:ext cx="180975" cy="266700"/>
    <xdr:sp fLocksText="0">
      <xdr:nvSpPr>
        <xdr:cNvPr id="12" name="Tekstvak 12"/>
        <xdr:cNvSpPr txBox="1">
          <a:spLocks noChangeArrowheads="1"/>
        </xdr:cNvSpPr>
      </xdr:nvSpPr>
      <xdr:spPr>
        <a:xfrm>
          <a:off x="3990975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60</xdr:row>
      <xdr:rowOff>0</xdr:rowOff>
    </xdr:from>
    <xdr:ext cx="180975" cy="266700"/>
    <xdr:sp fLocksText="0">
      <xdr:nvSpPr>
        <xdr:cNvPr id="13" name="Tekstvak 13"/>
        <xdr:cNvSpPr txBox="1">
          <a:spLocks noChangeArrowheads="1"/>
        </xdr:cNvSpPr>
      </xdr:nvSpPr>
      <xdr:spPr>
        <a:xfrm>
          <a:off x="3990975" y="1026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61</xdr:row>
      <xdr:rowOff>0</xdr:rowOff>
    </xdr:from>
    <xdr:ext cx="180975" cy="266700"/>
    <xdr:sp fLocksText="0">
      <xdr:nvSpPr>
        <xdr:cNvPr id="14" name="Tekstvak 14"/>
        <xdr:cNvSpPr txBox="1">
          <a:spLocks noChangeArrowheads="1"/>
        </xdr:cNvSpPr>
      </xdr:nvSpPr>
      <xdr:spPr>
        <a:xfrm>
          <a:off x="3990975" y="1045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63</xdr:row>
      <xdr:rowOff>0</xdr:rowOff>
    </xdr:from>
    <xdr:ext cx="180975" cy="266700"/>
    <xdr:sp fLocksText="0">
      <xdr:nvSpPr>
        <xdr:cNvPr id="15" name="Tekstvak 15"/>
        <xdr:cNvSpPr txBox="1">
          <a:spLocks noChangeArrowheads="1"/>
        </xdr:cNvSpPr>
      </xdr:nvSpPr>
      <xdr:spPr>
        <a:xfrm>
          <a:off x="3990975" y="1075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64</xdr:row>
      <xdr:rowOff>0</xdr:rowOff>
    </xdr:from>
    <xdr:ext cx="180975" cy="266700"/>
    <xdr:sp fLocksText="0">
      <xdr:nvSpPr>
        <xdr:cNvPr id="16" name="Tekstvak 16"/>
        <xdr:cNvSpPr txBox="1">
          <a:spLocks noChangeArrowheads="1"/>
        </xdr:cNvSpPr>
      </xdr:nvSpPr>
      <xdr:spPr>
        <a:xfrm>
          <a:off x="3990975" y="1094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66</xdr:row>
      <xdr:rowOff>0</xdr:rowOff>
    </xdr:from>
    <xdr:ext cx="180975" cy="266700"/>
    <xdr:sp fLocksText="0">
      <xdr:nvSpPr>
        <xdr:cNvPr id="17" name="Tekstvak 17"/>
        <xdr:cNvSpPr txBox="1">
          <a:spLocks noChangeArrowheads="1"/>
        </xdr:cNvSpPr>
      </xdr:nvSpPr>
      <xdr:spPr>
        <a:xfrm>
          <a:off x="3990975" y="1123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67</xdr:row>
      <xdr:rowOff>0</xdr:rowOff>
    </xdr:from>
    <xdr:ext cx="180975" cy="266700"/>
    <xdr:sp fLocksText="0">
      <xdr:nvSpPr>
        <xdr:cNvPr id="18" name="Tekstvak 18"/>
        <xdr:cNvSpPr txBox="1">
          <a:spLocks noChangeArrowheads="1"/>
        </xdr:cNvSpPr>
      </xdr:nvSpPr>
      <xdr:spPr>
        <a:xfrm>
          <a:off x="39909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72</xdr:row>
      <xdr:rowOff>0</xdr:rowOff>
    </xdr:from>
    <xdr:ext cx="180975" cy="266700"/>
    <xdr:sp fLocksText="0">
      <xdr:nvSpPr>
        <xdr:cNvPr id="19" name="Tekstvak 19"/>
        <xdr:cNvSpPr txBox="1">
          <a:spLocks noChangeArrowheads="1"/>
        </xdr:cNvSpPr>
      </xdr:nvSpPr>
      <xdr:spPr>
        <a:xfrm>
          <a:off x="3990975" y="1221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73</xdr:row>
      <xdr:rowOff>0</xdr:rowOff>
    </xdr:from>
    <xdr:ext cx="180975" cy="266700"/>
    <xdr:sp fLocksText="0">
      <xdr:nvSpPr>
        <xdr:cNvPr id="20" name="Tekstvak 20"/>
        <xdr:cNvSpPr txBox="1">
          <a:spLocks noChangeArrowheads="1"/>
        </xdr:cNvSpPr>
      </xdr:nvSpPr>
      <xdr:spPr>
        <a:xfrm>
          <a:off x="3990975" y="1240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69</xdr:row>
      <xdr:rowOff>0</xdr:rowOff>
    </xdr:from>
    <xdr:ext cx="180975" cy="266700"/>
    <xdr:sp fLocksText="0">
      <xdr:nvSpPr>
        <xdr:cNvPr id="21" name="Tekstvak 21"/>
        <xdr:cNvSpPr txBox="1">
          <a:spLocks noChangeArrowheads="1"/>
        </xdr:cNvSpPr>
      </xdr:nvSpPr>
      <xdr:spPr>
        <a:xfrm>
          <a:off x="3990975" y="11725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70</xdr:row>
      <xdr:rowOff>0</xdr:rowOff>
    </xdr:from>
    <xdr:ext cx="180975" cy="266700"/>
    <xdr:sp fLocksText="0">
      <xdr:nvSpPr>
        <xdr:cNvPr id="22" name="Tekstvak 22"/>
        <xdr:cNvSpPr txBox="1">
          <a:spLocks noChangeArrowheads="1"/>
        </xdr:cNvSpPr>
      </xdr:nvSpPr>
      <xdr:spPr>
        <a:xfrm>
          <a:off x="3990975" y="1191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72</xdr:row>
      <xdr:rowOff>0</xdr:rowOff>
    </xdr:from>
    <xdr:ext cx="180975" cy="266700"/>
    <xdr:sp fLocksText="0">
      <xdr:nvSpPr>
        <xdr:cNvPr id="23" name="Tekstvak 23"/>
        <xdr:cNvSpPr txBox="1">
          <a:spLocks noChangeArrowheads="1"/>
        </xdr:cNvSpPr>
      </xdr:nvSpPr>
      <xdr:spPr>
        <a:xfrm>
          <a:off x="3990975" y="1221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73</xdr:row>
      <xdr:rowOff>0</xdr:rowOff>
    </xdr:from>
    <xdr:ext cx="180975" cy="266700"/>
    <xdr:sp fLocksText="0">
      <xdr:nvSpPr>
        <xdr:cNvPr id="24" name="Tekstvak 24"/>
        <xdr:cNvSpPr txBox="1">
          <a:spLocks noChangeArrowheads="1"/>
        </xdr:cNvSpPr>
      </xdr:nvSpPr>
      <xdr:spPr>
        <a:xfrm>
          <a:off x="3990975" y="1240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jart%20KBBB\KBBB%202011-2012\beker%20van%20Belgi&#235;%202011-2012\VL%20BVB%20MT%20KALENDER%20G.RONDE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jart%20KBBB\KBBB%202011-2012\beker%20van%20Belgi&#235;%202011-2012\VL_%20BEKER%20VAN%20BELGIE_kal%20gw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KBBB%202014-2015\Beker%20van%20Belgie%202014-2015\TREKKING%20BEKER%20VAN%20BELGIE%20%20KB%20KALENDER%20G.RONDE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KALENDER BVB MT zonder formules"/>
      <sheetName val="KALENDER BVB MT met formules"/>
      <sheetName val="deelnemers"/>
      <sheetName val="le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EN"/>
      <sheetName val="KALENDER BVB M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KALENDER BVB MT zonder formules"/>
      <sheetName val="KALENDER BVB MT met formules"/>
      <sheetName val="deelnemers"/>
      <sheetName val="deelnemers (2)"/>
      <sheetName val="le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F16" sqref="F16:I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.75">
      <c r="B1" s="8" t="s">
        <v>28</v>
      </c>
      <c r="C1" s="8"/>
      <c r="D1" s="8" t="s">
        <v>27</v>
      </c>
      <c r="E1" s="8"/>
      <c r="F1" s="8"/>
      <c r="G1" s="8"/>
      <c r="L1" s="8" t="s">
        <v>26</v>
      </c>
    </row>
    <row r="2" spans="2:12" ht="12.75">
      <c r="B2" t="s">
        <v>25</v>
      </c>
      <c r="L2" t="s">
        <v>24</v>
      </c>
    </row>
    <row r="4" spans="3:17" ht="12.75">
      <c r="C4" t="s">
        <v>23</v>
      </c>
      <c r="L4" t="s">
        <v>22</v>
      </c>
      <c r="O4" s="112"/>
      <c r="P4" s="112"/>
      <c r="Q4" s="112"/>
    </row>
    <row r="5" spans="8:12" ht="12.75">
      <c r="H5" s="113"/>
      <c r="L5" t="s">
        <v>21</v>
      </c>
    </row>
    <row r="6" spans="3:8" ht="12.75">
      <c r="C6" t="s">
        <v>20</v>
      </c>
      <c r="H6" s="112"/>
    </row>
    <row r="7" s="7" customFormat="1" ht="12.75"/>
    <row r="8" spans="1:18" ht="12.75">
      <c r="A8" s="114" t="s">
        <v>3</v>
      </c>
      <c r="B8" s="116" t="s">
        <v>19</v>
      </c>
      <c r="C8" s="117"/>
      <c r="D8" s="117"/>
      <c r="E8" s="117"/>
      <c r="F8" s="117"/>
      <c r="G8" s="117"/>
      <c r="H8" s="117"/>
      <c r="I8" s="118"/>
      <c r="J8" s="114" t="s">
        <v>2</v>
      </c>
      <c r="K8" s="116" t="s">
        <v>19</v>
      </c>
      <c r="L8" s="117"/>
      <c r="M8" s="117"/>
      <c r="N8" s="117"/>
      <c r="O8" s="117"/>
      <c r="P8" s="117"/>
      <c r="Q8" s="117"/>
      <c r="R8" s="118"/>
    </row>
    <row r="9" spans="1:18" ht="25.5">
      <c r="A9" s="115"/>
      <c r="B9" s="119"/>
      <c r="C9" s="102"/>
      <c r="D9" s="102"/>
      <c r="E9" s="102"/>
      <c r="F9" s="102"/>
      <c r="G9" s="102"/>
      <c r="H9" s="102"/>
      <c r="I9" s="103"/>
      <c r="J9" s="115"/>
      <c r="K9" s="119"/>
      <c r="L9" s="102"/>
      <c r="M9" s="102"/>
      <c r="N9" s="102"/>
      <c r="O9" s="102"/>
      <c r="P9" s="102"/>
      <c r="Q9" s="102"/>
      <c r="R9" s="103"/>
    </row>
    <row r="10" spans="1:18" ht="12.75">
      <c r="A10" s="87" t="s">
        <v>18</v>
      </c>
      <c r="B10" s="94"/>
      <c r="C10" s="94"/>
      <c r="D10" s="94"/>
      <c r="E10" s="94"/>
      <c r="F10" s="94"/>
      <c r="G10" s="105"/>
      <c r="H10" s="105"/>
      <c r="I10" s="93"/>
      <c r="J10" s="87" t="s">
        <v>18</v>
      </c>
      <c r="K10" s="94"/>
      <c r="L10" s="94"/>
      <c r="M10" s="94"/>
      <c r="N10" s="94"/>
      <c r="O10" s="94"/>
      <c r="P10" s="105"/>
      <c r="Q10" s="105"/>
      <c r="R10" s="93"/>
    </row>
    <row r="11" spans="1:18" ht="19.5" customHeight="1">
      <c r="A11" s="92"/>
      <c r="B11" s="105"/>
      <c r="C11" s="105"/>
      <c r="D11" s="105"/>
      <c r="E11" s="105"/>
      <c r="F11" s="105"/>
      <c r="G11" s="105"/>
      <c r="H11" s="105"/>
      <c r="I11" s="93"/>
      <c r="J11" s="92"/>
      <c r="K11" s="105"/>
      <c r="L11" s="105"/>
      <c r="M11" s="105"/>
      <c r="N11" s="105"/>
      <c r="O11" s="105"/>
      <c r="P11" s="105"/>
      <c r="Q11" s="105"/>
      <c r="R11" s="93"/>
    </row>
    <row r="12" spans="1:18" ht="12.75">
      <c r="A12" s="109" t="s">
        <v>16</v>
      </c>
      <c r="B12" s="110"/>
      <c r="C12" s="110"/>
      <c r="D12" s="110"/>
      <c r="E12" s="111"/>
      <c r="F12" s="87" t="s">
        <v>17</v>
      </c>
      <c r="G12" s="94"/>
      <c r="H12" s="94"/>
      <c r="I12" s="88"/>
      <c r="J12" s="109" t="s">
        <v>16</v>
      </c>
      <c r="K12" s="110"/>
      <c r="L12" s="110"/>
      <c r="M12" s="110"/>
      <c r="N12" s="111"/>
      <c r="O12" s="87" t="s">
        <v>15</v>
      </c>
      <c r="P12" s="94"/>
      <c r="Q12" s="94"/>
      <c r="R12" s="88"/>
    </row>
    <row r="13" spans="1:18" ht="18.75" customHeight="1">
      <c r="A13" s="92"/>
      <c r="B13" s="105"/>
      <c r="C13" s="105"/>
      <c r="D13" s="105"/>
      <c r="E13" s="93"/>
      <c r="F13" s="106">
        <v>15</v>
      </c>
      <c r="G13" s="107"/>
      <c r="H13" s="107"/>
      <c r="I13" s="108"/>
      <c r="J13" s="92"/>
      <c r="K13" s="105"/>
      <c r="L13" s="105"/>
      <c r="M13" s="105"/>
      <c r="N13" s="93"/>
      <c r="O13" s="106">
        <v>15</v>
      </c>
      <c r="P13" s="107"/>
      <c r="Q13" s="107"/>
      <c r="R13" s="108"/>
    </row>
    <row r="14" spans="1:18" ht="12.75">
      <c r="A14" s="87" t="s">
        <v>14</v>
      </c>
      <c r="B14" s="94"/>
      <c r="C14" s="94"/>
      <c r="D14" s="94"/>
      <c r="E14" s="94"/>
      <c r="F14" s="94"/>
      <c r="G14" s="105"/>
      <c r="H14" s="105"/>
      <c r="I14" s="93"/>
      <c r="J14" s="87" t="s">
        <v>14</v>
      </c>
      <c r="K14" s="94"/>
      <c r="L14" s="94"/>
      <c r="M14" s="94"/>
      <c r="N14" s="94"/>
      <c r="O14" s="94"/>
      <c r="P14" s="105"/>
      <c r="Q14" s="105"/>
      <c r="R14" s="93"/>
    </row>
    <row r="15" spans="1:18" s="5" customFormat="1" ht="12.75">
      <c r="A15" s="2"/>
      <c r="B15" s="92" t="s">
        <v>12</v>
      </c>
      <c r="C15" s="104"/>
      <c r="D15" s="92" t="s">
        <v>11</v>
      </c>
      <c r="E15" s="93"/>
      <c r="F15" s="92" t="s">
        <v>13</v>
      </c>
      <c r="G15" s="105"/>
      <c r="H15" s="105"/>
      <c r="I15" s="93"/>
      <c r="J15" s="2"/>
      <c r="K15" s="92" t="s">
        <v>12</v>
      </c>
      <c r="L15" s="104"/>
      <c r="M15" s="92" t="s">
        <v>11</v>
      </c>
      <c r="N15" s="93"/>
      <c r="O15" s="92" t="s">
        <v>10</v>
      </c>
      <c r="P15" s="105"/>
      <c r="Q15" s="105"/>
      <c r="R15" s="93"/>
    </row>
    <row r="16" spans="1:18" ht="12.75">
      <c r="A16" s="2" t="s">
        <v>9</v>
      </c>
      <c r="B16" s="92"/>
      <c r="C16" s="93"/>
      <c r="D16" s="92"/>
      <c r="E16" s="93"/>
      <c r="F16" s="95"/>
      <c r="G16" s="96"/>
      <c r="H16" s="96"/>
      <c r="I16" s="97"/>
      <c r="J16" s="2" t="s">
        <v>9</v>
      </c>
      <c r="K16" s="92"/>
      <c r="L16" s="93"/>
      <c r="M16" s="92"/>
      <c r="N16" s="93"/>
      <c r="O16" s="95"/>
      <c r="P16" s="96"/>
      <c r="Q16" s="96"/>
      <c r="R16" s="97"/>
    </row>
    <row r="17" spans="1:18" ht="12.75">
      <c r="A17" s="2" t="s">
        <v>8</v>
      </c>
      <c r="B17" s="92"/>
      <c r="C17" s="93"/>
      <c r="D17" s="92"/>
      <c r="E17" s="93"/>
      <c r="F17" s="98"/>
      <c r="G17" s="99"/>
      <c r="H17" s="99"/>
      <c r="I17" s="100"/>
      <c r="J17" s="2" t="s">
        <v>8</v>
      </c>
      <c r="K17" s="92"/>
      <c r="L17" s="93"/>
      <c r="M17" s="92"/>
      <c r="N17" s="93"/>
      <c r="O17" s="98"/>
      <c r="P17" s="99"/>
      <c r="Q17" s="99"/>
      <c r="R17" s="100"/>
    </row>
    <row r="18" spans="1:18" ht="12.75">
      <c r="A18" s="2" t="s">
        <v>6</v>
      </c>
      <c r="B18" s="92"/>
      <c r="C18" s="93"/>
      <c r="D18" s="92"/>
      <c r="E18" s="93"/>
      <c r="F18" s="101"/>
      <c r="G18" s="102"/>
      <c r="H18" s="102"/>
      <c r="I18" s="103"/>
      <c r="J18" s="2" t="s">
        <v>6</v>
      </c>
      <c r="K18" s="92"/>
      <c r="L18" s="93"/>
      <c r="M18" s="92"/>
      <c r="N18" s="93"/>
      <c r="O18" s="101"/>
      <c r="P18" s="102"/>
      <c r="Q18" s="102"/>
      <c r="R18" s="103"/>
    </row>
    <row r="20" spans="3:17" ht="12.75">
      <c r="C20" s="4" t="s">
        <v>7</v>
      </c>
      <c r="D20" s="87" t="s">
        <v>9</v>
      </c>
      <c r="E20" s="94"/>
      <c r="F20" s="94"/>
      <c r="G20" s="88"/>
      <c r="H20" s="4" t="s">
        <v>7</v>
      </c>
      <c r="I20" s="87" t="s">
        <v>8</v>
      </c>
      <c r="J20" s="94"/>
      <c r="K20" s="94"/>
      <c r="L20" s="88"/>
      <c r="M20" s="4" t="s">
        <v>7</v>
      </c>
      <c r="N20" s="87" t="s">
        <v>6</v>
      </c>
      <c r="O20" s="94"/>
      <c r="P20" s="94"/>
      <c r="Q20" s="88"/>
    </row>
    <row r="21" spans="3:17" ht="12.75">
      <c r="C21" s="90" t="s">
        <v>2</v>
      </c>
      <c r="D21" s="87" t="s">
        <v>5</v>
      </c>
      <c r="E21" s="88"/>
      <c r="F21" s="89" t="s">
        <v>4</v>
      </c>
      <c r="G21" s="89"/>
      <c r="H21" s="86" t="s">
        <v>2</v>
      </c>
      <c r="I21" s="87" t="s">
        <v>5</v>
      </c>
      <c r="J21" s="88"/>
      <c r="K21" s="89" t="s">
        <v>4</v>
      </c>
      <c r="L21" s="89"/>
      <c r="M21" s="86" t="s">
        <v>2</v>
      </c>
      <c r="N21" s="87" t="s">
        <v>5</v>
      </c>
      <c r="O21" s="88"/>
      <c r="P21" s="89" t="s">
        <v>4</v>
      </c>
      <c r="Q21" s="89"/>
    </row>
    <row r="22" spans="3:17" ht="12.75">
      <c r="C22" s="91"/>
      <c r="D22" s="89" t="s">
        <v>3</v>
      </c>
      <c r="E22" s="89"/>
      <c r="F22" s="89" t="s">
        <v>2</v>
      </c>
      <c r="G22" s="89"/>
      <c r="H22" s="86"/>
      <c r="I22" s="89" t="s">
        <v>2</v>
      </c>
      <c r="J22" s="89"/>
      <c r="K22" s="89" t="s">
        <v>3</v>
      </c>
      <c r="L22" s="89"/>
      <c r="M22" s="86"/>
      <c r="N22" s="89" t="s">
        <v>3</v>
      </c>
      <c r="O22" s="89"/>
      <c r="P22" s="89" t="s">
        <v>2</v>
      </c>
      <c r="Q22" s="89"/>
    </row>
    <row r="23" spans="3:17" ht="12.75">
      <c r="C23" s="3">
        <v>1</v>
      </c>
      <c r="D23" s="2"/>
      <c r="E23" s="2"/>
      <c r="F23" s="2"/>
      <c r="G23" s="2"/>
      <c r="H23" s="3">
        <v>1</v>
      </c>
      <c r="I23" s="2"/>
      <c r="J23" s="2"/>
      <c r="K23" s="2"/>
      <c r="L23" s="2"/>
      <c r="M23" s="3">
        <v>1</v>
      </c>
      <c r="N23" s="2"/>
      <c r="O23" s="2"/>
      <c r="P23" s="2"/>
      <c r="Q23" s="2"/>
    </row>
    <row r="24" spans="3:17" ht="12.75">
      <c r="C24" s="3">
        <v>2</v>
      </c>
      <c r="D24" s="2"/>
      <c r="E24" s="2"/>
      <c r="F24" s="2"/>
      <c r="G24" s="2"/>
      <c r="H24" s="3">
        <v>2</v>
      </c>
      <c r="I24" s="2"/>
      <c r="J24" s="2"/>
      <c r="K24" s="2"/>
      <c r="L24" s="2"/>
      <c r="M24" s="3">
        <v>2</v>
      </c>
      <c r="N24" s="2"/>
      <c r="O24" s="2"/>
      <c r="P24" s="2"/>
      <c r="Q24" s="2"/>
    </row>
    <row r="25" spans="3:17" ht="12.75">
      <c r="C25" s="3">
        <v>3</v>
      </c>
      <c r="D25" s="2"/>
      <c r="E25" s="2"/>
      <c r="F25" s="2"/>
      <c r="G25" s="2"/>
      <c r="H25" s="3">
        <v>3</v>
      </c>
      <c r="I25" s="2"/>
      <c r="J25" s="2"/>
      <c r="K25" s="2"/>
      <c r="L25" s="2"/>
      <c r="M25" s="3">
        <v>3</v>
      </c>
      <c r="N25" s="2"/>
      <c r="O25" s="2"/>
      <c r="P25" s="2"/>
      <c r="Q25" s="2"/>
    </row>
    <row r="26" spans="3:17" ht="12.75">
      <c r="C26" s="3">
        <v>4</v>
      </c>
      <c r="D26" s="2"/>
      <c r="E26" s="2"/>
      <c r="F26" s="2"/>
      <c r="G26" s="2"/>
      <c r="H26" s="3">
        <v>4</v>
      </c>
      <c r="I26" s="2"/>
      <c r="J26" s="2"/>
      <c r="K26" s="2"/>
      <c r="L26" s="2"/>
      <c r="M26" s="3">
        <v>4</v>
      </c>
      <c r="N26" s="2"/>
      <c r="O26" s="2"/>
      <c r="P26" s="2"/>
      <c r="Q26" s="2"/>
    </row>
    <row r="27" spans="3:17" ht="12.75">
      <c r="C27" s="3">
        <v>5</v>
      </c>
      <c r="D27" s="2"/>
      <c r="E27" s="2"/>
      <c r="F27" s="2"/>
      <c r="G27" s="2"/>
      <c r="H27" s="3">
        <v>5</v>
      </c>
      <c r="I27" s="2"/>
      <c r="J27" s="2"/>
      <c r="K27" s="2"/>
      <c r="L27" s="2"/>
      <c r="M27" s="3">
        <v>5</v>
      </c>
      <c r="N27" s="2"/>
      <c r="O27" s="2"/>
      <c r="P27" s="2"/>
      <c r="Q27" s="2"/>
    </row>
    <row r="28" spans="3:17" ht="12.75">
      <c r="C28" s="3">
        <v>6</v>
      </c>
      <c r="D28" s="2"/>
      <c r="E28" s="2"/>
      <c r="F28" s="2"/>
      <c r="G28" s="2"/>
      <c r="H28" s="3">
        <v>6</v>
      </c>
      <c r="I28" s="2"/>
      <c r="J28" s="2"/>
      <c r="K28" s="2"/>
      <c r="L28" s="2"/>
      <c r="M28" s="3">
        <v>6</v>
      </c>
      <c r="N28" s="2"/>
      <c r="O28" s="2"/>
      <c r="P28" s="2"/>
      <c r="Q28" s="2"/>
    </row>
    <row r="29" spans="3:17" ht="12.75">
      <c r="C29" s="3">
        <v>7</v>
      </c>
      <c r="D29" s="2"/>
      <c r="E29" s="2"/>
      <c r="F29" s="2"/>
      <c r="G29" s="2"/>
      <c r="H29" s="3">
        <v>7</v>
      </c>
      <c r="I29" s="2"/>
      <c r="J29" s="2"/>
      <c r="K29" s="2"/>
      <c r="L29" s="2"/>
      <c r="M29" s="3">
        <v>7</v>
      </c>
      <c r="N29" s="2"/>
      <c r="O29" s="2"/>
      <c r="P29" s="2"/>
      <c r="Q29" s="2"/>
    </row>
    <row r="30" spans="3:17" ht="12.75">
      <c r="C30" s="3">
        <v>8</v>
      </c>
      <c r="D30" s="2"/>
      <c r="E30" s="2"/>
      <c r="F30" s="2"/>
      <c r="G30" s="2"/>
      <c r="H30" s="3">
        <v>8</v>
      </c>
      <c r="I30" s="2"/>
      <c r="J30" s="2"/>
      <c r="K30" s="2"/>
      <c r="L30" s="2"/>
      <c r="M30" s="3">
        <v>8</v>
      </c>
      <c r="N30" s="2"/>
      <c r="O30" s="2"/>
      <c r="P30" s="2"/>
      <c r="Q30" s="2"/>
    </row>
    <row r="31" spans="3:17" ht="12.75">
      <c r="C31" s="3">
        <v>9</v>
      </c>
      <c r="D31" s="2"/>
      <c r="E31" s="2"/>
      <c r="F31" s="2"/>
      <c r="G31" s="2"/>
      <c r="H31" s="3">
        <v>9</v>
      </c>
      <c r="I31" s="2"/>
      <c r="J31" s="2"/>
      <c r="K31" s="2"/>
      <c r="L31" s="2"/>
      <c r="M31" s="3">
        <v>9</v>
      </c>
      <c r="N31" s="2"/>
      <c r="O31" s="2"/>
      <c r="P31" s="2"/>
      <c r="Q31" s="2"/>
    </row>
    <row r="32" spans="3:17" ht="12.75">
      <c r="C32" s="3">
        <v>10</v>
      </c>
      <c r="D32" s="2"/>
      <c r="E32" s="2"/>
      <c r="F32" s="2"/>
      <c r="G32" s="2"/>
      <c r="H32" s="3">
        <v>10</v>
      </c>
      <c r="I32" s="2"/>
      <c r="J32" s="2"/>
      <c r="K32" s="2"/>
      <c r="L32" s="2"/>
      <c r="M32" s="3">
        <v>10</v>
      </c>
      <c r="N32" s="2"/>
      <c r="O32" s="2"/>
      <c r="P32" s="2"/>
      <c r="Q32" s="2"/>
    </row>
    <row r="33" spans="3:17" ht="12.75">
      <c r="C33" s="3">
        <v>11</v>
      </c>
      <c r="D33" s="2"/>
      <c r="E33" s="2"/>
      <c r="F33" s="2"/>
      <c r="G33" s="2"/>
      <c r="H33" s="3">
        <v>11</v>
      </c>
      <c r="I33" s="2"/>
      <c r="J33" s="2"/>
      <c r="K33" s="2"/>
      <c r="L33" s="2"/>
      <c r="M33" s="3">
        <v>11</v>
      </c>
      <c r="N33" s="2"/>
      <c r="O33" s="2"/>
      <c r="P33" s="2"/>
      <c r="Q33" s="2"/>
    </row>
    <row r="34" spans="3:17" ht="12.75">
      <c r="C34" s="3">
        <v>12</v>
      </c>
      <c r="D34" s="2"/>
      <c r="E34" s="2"/>
      <c r="F34" s="2"/>
      <c r="G34" s="2"/>
      <c r="H34" s="3">
        <v>12</v>
      </c>
      <c r="I34" s="2"/>
      <c r="J34" s="2"/>
      <c r="K34" s="2"/>
      <c r="L34" s="2"/>
      <c r="M34" s="3">
        <v>12</v>
      </c>
      <c r="N34" s="2"/>
      <c r="O34" s="2"/>
      <c r="P34" s="2"/>
      <c r="Q34" s="2"/>
    </row>
    <row r="35" spans="3:17" ht="12.75">
      <c r="C35" s="3">
        <v>13</v>
      </c>
      <c r="D35" s="2"/>
      <c r="E35" s="2"/>
      <c r="F35" s="2"/>
      <c r="G35" s="2"/>
      <c r="H35" s="3">
        <v>13</v>
      </c>
      <c r="I35" s="2"/>
      <c r="J35" s="2"/>
      <c r="K35" s="2"/>
      <c r="L35" s="2"/>
      <c r="M35" s="3">
        <v>13</v>
      </c>
      <c r="N35" s="2"/>
      <c r="O35" s="2"/>
      <c r="P35" s="2"/>
      <c r="Q35" s="2"/>
    </row>
    <row r="36" spans="3:17" ht="12.75">
      <c r="C36" s="3">
        <v>14</v>
      </c>
      <c r="D36" s="2"/>
      <c r="E36" s="2"/>
      <c r="F36" s="2"/>
      <c r="G36" s="2"/>
      <c r="H36" s="3">
        <v>14</v>
      </c>
      <c r="I36" s="2"/>
      <c r="J36" s="2"/>
      <c r="K36" s="2"/>
      <c r="L36" s="2"/>
      <c r="M36" s="3">
        <v>14</v>
      </c>
      <c r="N36" s="2"/>
      <c r="O36" s="2"/>
      <c r="P36" s="2"/>
      <c r="Q36" s="2"/>
    </row>
    <row r="37" spans="3:17" ht="12.75">
      <c r="C37" s="3">
        <v>15</v>
      </c>
      <c r="D37" s="2"/>
      <c r="E37" s="2"/>
      <c r="F37" s="2"/>
      <c r="G37" s="2"/>
      <c r="H37" s="3">
        <v>15</v>
      </c>
      <c r="I37" s="2"/>
      <c r="J37" s="2"/>
      <c r="K37" s="2"/>
      <c r="L37" s="2"/>
      <c r="M37" s="3">
        <v>15</v>
      </c>
      <c r="N37" s="2"/>
      <c r="O37" s="2"/>
      <c r="P37" s="2"/>
      <c r="Q37" s="2"/>
    </row>
    <row r="38" spans="3:17" ht="12.75">
      <c r="C38" s="3">
        <v>16</v>
      </c>
      <c r="D38" s="2"/>
      <c r="E38" s="2"/>
      <c r="F38" s="2"/>
      <c r="G38" s="2"/>
      <c r="H38" s="3">
        <v>16</v>
      </c>
      <c r="I38" s="2"/>
      <c r="J38" s="2"/>
      <c r="K38" s="2"/>
      <c r="L38" s="2"/>
      <c r="M38" s="3">
        <v>16</v>
      </c>
      <c r="N38" s="2"/>
      <c r="O38" s="2"/>
      <c r="P38" s="2"/>
      <c r="Q38" s="2"/>
    </row>
    <row r="39" spans="3:17" ht="12.75">
      <c r="C39" s="3">
        <v>17</v>
      </c>
      <c r="D39" s="2"/>
      <c r="E39" s="2"/>
      <c r="F39" s="2"/>
      <c r="G39" s="2"/>
      <c r="H39" s="3">
        <v>17</v>
      </c>
      <c r="I39" s="2"/>
      <c r="J39" s="2"/>
      <c r="K39" s="2"/>
      <c r="L39" s="2"/>
      <c r="M39" s="3">
        <v>17</v>
      </c>
      <c r="N39" s="2"/>
      <c r="O39" s="2"/>
      <c r="P39" s="2"/>
      <c r="Q39" s="2"/>
    </row>
    <row r="40" spans="3:17" ht="12.75">
      <c r="C40" s="3">
        <v>18</v>
      </c>
      <c r="D40" s="2"/>
      <c r="E40" s="2"/>
      <c r="F40" s="2"/>
      <c r="G40" s="2"/>
      <c r="H40" s="3">
        <v>18</v>
      </c>
      <c r="I40" s="2"/>
      <c r="J40" s="2"/>
      <c r="K40" s="2"/>
      <c r="L40" s="2"/>
      <c r="M40" s="3">
        <v>18</v>
      </c>
      <c r="N40" s="2"/>
      <c r="O40" s="2"/>
      <c r="P40" s="2"/>
      <c r="Q40" s="2"/>
    </row>
    <row r="41" spans="3:17" ht="12.75">
      <c r="C41" s="3">
        <v>19</v>
      </c>
      <c r="D41" s="2"/>
      <c r="E41" s="2"/>
      <c r="F41" s="2"/>
      <c r="G41" s="2"/>
      <c r="H41" s="3">
        <v>19</v>
      </c>
      <c r="I41" s="2"/>
      <c r="J41" s="2"/>
      <c r="K41" s="2"/>
      <c r="L41" s="2"/>
      <c r="M41" s="3">
        <v>19</v>
      </c>
      <c r="N41" s="2"/>
      <c r="O41" s="2"/>
      <c r="P41" s="2"/>
      <c r="Q41" s="2"/>
    </row>
    <row r="42" spans="3:17" ht="12.75">
      <c r="C42" s="3">
        <v>20</v>
      </c>
      <c r="D42" s="2"/>
      <c r="E42" s="2"/>
      <c r="F42" s="2"/>
      <c r="G42" s="2"/>
      <c r="H42" s="3">
        <v>20</v>
      </c>
      <c r="I42" s="2"/>
      <c r="J42" s="2"/>
      <c r="K42" s="2"/>
      <c r="L42" s="2"/>
      <c r="M42" s="3">
        <v>20</v>
      </c>
      <c r="N42" s="2"/>
      <c r="O42" s="2"/>
      <c r="P42" s="2"/>
      <c r="Q42" s="2"/>
    </row>
    <row r="43" spans="3:17" ht="12.75">
      <c r="C43" s="3">
        <v>21</v>
      </c>
      <c r="D43" s="2"/>
      <c r="E43" s="2"/>
      <c r="F43" s="2"/>
      <c r="G43" s="2"/>
      <c r="H43" s="3">
        <v>21</v>
      </c>
      <c r="I43" s="2"/>
      <c r="J43" s="2"/>
      <c r="K43" s="2"/>
      <c r="L43" s="2"/>
      <c r="M43" s="3">
        <v>21</v>
      </c>
      <c r="N43" s="2"/>
      <c r="O43" s="2"/>
      <c r="P43" s="2"/>
      <c r="Q43" s="2"/>
    </row>
    <row r="44" spans="3:17" ht="12.75">
      <c r="C44" s="3">
        <v>22</v>
      </c>
      <c r="D44" s="2"/>
      <c r="E44" s="2"/>
      <c r="F44" s="2"/>
      <c r="G44" s="2"/>
      <c r="H44" s="3">
        <v>22</v>
      </c>
      <c r="I44" s="2"/>
      <c r="J44" s="2"/>
      <c r="K44" s="2"/>
      <c r="L44" s="2"/>
      <c r="M44" s="3">
        <v>22</v>
      </c>
      <c r="N44" s="2"/>
      <c r="O44" s="2"/>
      <c r="P44" s="2"/>
      <c r="Q44" s="2"/>
    </row>
    <row r="45" spans="3:17" ht="12.75">
      <c r="C45" s="3">
        <v>23</v>
      </c>
      <c r="D45" s="2"/>
      <c r="E45" s="2"/>
      <c r="F45" s="2"/>
      <c r="G45" s="2"/>
      <c r="H45" s="3">
        <v>23</v>
      </c>
      <c r="I45" s="2"/>
      <c r="J45" s="2"/>
      <c r="K45" s="2"/>
      <c r="L45" s="2"/>
      <c r="M45" s="3">
        <v>23</v>
      </c>
      <c r="N45" s="2"/>
      <c r="O45" s="2"/>
      <c r="P45" s="2"/>
      <c r="Q45" s="2"/>
    </row>
    <row r="46" spans="3:17" ht="12.75">
      <c r="C46" s="3">
        <v>24</v>
      </c>
      <c r="D46" s="2"/>
      <c r="E46" s="2"/>
      <c r="F46" s="2"/>
      <c r="G46" s="2"/>
      <c r="H46" s="3">
        <v>24</v>
      </c>
      <c r="I46" s="2"/>
      <c r="J46" s="2"/>
      <c r="K46" s="2"/>
      <c r="L46" s="2"/>
      <c r="M46" s="3">
        <v>24</v>
      </c>
      <c r="N46" s="2"/>
      <c r="O46" s="2"/>
      <c r="P46" s="2"/>
      <c r="Q46" s="2"/>
    </row>
    <row r="47" spans="3:17" ht="12.75">
      <c r="C47" s="3">
        <v>25</v>
      </c>
      <c r="D47" s="2"/>
      <c r="E47" s="2"/>
      <c r="F47" s="2"/>
      <c r="G47" s="2"/>
      <c r="H47" s="3">
        <v>25</v>
      </c>
      <c r="I47" s="2"/>
      <c r="J47" s="2"/>
      <c r="K47" s="2"/>
      <c r="L47" s="2"/>
      <c r="M47" s="3">
        <v>25</v>
      </c>
      <c r="N47" s="2"/>
      <c r="O47" s="2"/>
      <c r="P47" s="2"/>
      <c r="Q47" s="2"/>
    </row>
    <row r="48" spans="3:17" ht="12.75">
      <c r="C48" s="3">
        <v>26</v>
      </c>
      <c r="D48" s="2"/>
      <c r="E48" s="2"/>
      <c r="F48" s="2"/>
      <c r="G48" s="2"/>
      <c r="H48" s="3">
        <v>26</v>
      </c>
      <c r="I48" s="2"/>
      <c r="J48" s="2"/>
      <c r="K48" s="2"/>
      <c r="L48" s="2"/>
      <c r="M48" s="3">
        <v>26</v>
      </c>
      <c r="N48" s="2"/>
      <c r="O48" s="2"/>
      <c r="P48" s="2"/>
      <c r="Q48" s="2"/>
    </row>
    <row r="49" spans="3:17" ht="12.75">
      <c r="C49" s="3">
        <v>27</v>
      </c>
      <c r="D49" s="2"/>
      <c r="E49" s="2"/>
      <c r="F49" s="2"/>
      <c r="G49" s="2"/>
      <c r="H49" s="3">
        <v>27</v>
      </c>
      <c r="I49" s="2"/>
      <c r="J49" s="2"/>
      <c r="K49" s="2"/>
      <c r="L49" s="2"/>
      <c r="M49" s="3">
        <v>27</v>
      </c>
      <c r="N49" s="2"/>
      <c r="O49" s="2"/>
      <c r="P49" s="2"/>
      <c r="Q49" s="2"/>
    </row>
    <row r="50" spans="3:17" ht="12.75">
      <c r="C50" s="3">
        <v>28</v>
      </c>
      <c r="D50" s="2"/>
      <c r="E50" s="2"/>
      <c r="F50" s="2"/>
      <c r="G50" s="2"/>
      <c r="H50" s="3">
        <v>28</v>
      </c>
      <c r="I50" s="2"/>
      <c r="J50" s="2"/>
      <c r="K50" s="2"/>
      <c r="L50" s="2"/>
      <c r="M50" s="3">
        <v>28</v>
      </c>
      <c r="N50" s="2"/>
      <c r="O50" s="2"/>
      <c r="P50" s="2"/>
      <c r="Q50" s="2"/>
    </row>
    <row r="51" spans="3:17" ht="12.75">
      <c r="C51" s="3">
        <v>29</v>
      </c>
      <c r="D51" s="2"/>
      <c r="E51" s="2"/>
      <c r="F51" s="2"/>
      <c r="G51" s="2"/>
      <c r="H51" s="3">
        <v>29</v>
      </c>
      <c r="I51" s="2"/>
      <c r="J51" s="2"/>
      <c r="K51" s="2"/>
      <c r="L51" s="2"/>
      <c r="M51" s="3">
        <v>29</v>
      </c>
      <c r="N51" s="2"/>
      <c r="O51" s="2"/>
      <c r="P51" s="2"/>
      <c r="Q51" s="2"/>
    </row>
    <row r="52" spans="3:17" ht="12.75">
      <c r="C52" s="3">
        <v>30</v>
      </c>
      <c r="D52" s="2"/>
      <c r="E52" s="2"/>
      <c r="F52" s="2"/>
      <c r="G52" s="2"/>
      <c r="H52" s="3">
        <v>30</v>
      </c>
      <c r="I52" s="2"/>
      <c r="J52" s="2"/>
      <c r="K52" s="2"/>
      <c r="L52" s="2"/>
      <c r="M52" s="3">
        <v>30</v>
      </c>
      <c r="N52" s="2"/>
      <c r="O52" s="2"/>
      <c r="P52" s="2"/>
      <c r="Q52" s="2"/>
    </row>
    <row r="53" ht="12.75">
      <c r="F53" t="s">
        <v>1</v>
      </c>
    </row>
    <row r="54" ht="12.75">
      <c r="I54" s="1"/>
    </row>
    <row r="55" ht="12.75">
      <c r="I55" s="1"/>
    </row>
    <row r="56" ht="12.75">
      <c r="I56" s="1"/>
    </row>
    <row r="57" spans="4:9" ht="12.75">
      <c r="D57" t="s">
        <v>0</v>
      </c>
      <c r="I57" s="1"/>
    </row>
    <row r="58" ht="12.75">
      <c r="I58" s="1"/>
    </row>
    <row r="59" ht="12.75">
      <c r="I59" s="1"/>
    </row>
    <row r="60" ht="12.75">
      <c r="I60" s="1"/>
    </row>
  </sheetData>
  <sheetProtection/>
  <mergeCells count="60">
    <mergeCell ref="O4:Q4"/>
    <mergeCell ref="H5:H6"/>
    <mergeCell ref="A8:A9"/>
    <mergeCell ref="B8:I8"/>
    <mergeCell ref="J8:J9"/>
    <mergeCell ref="K8:R8"/>
    <mergeCell ref="B9:I9"/>
    <mergeCell ref="K9:R9"/>
    <mergeCell ref="A10:I10"/>
    <mergeCell ref="J10:R10"/>
    <mergeCell ref="A11:I11"/>
    <mergeCell ref="J11:R11"/>
    <mergeCell ref="A12:E12"/>
    <mergeCell ref="F12:I12"/>
    <mergeCell ref="J12:N12"/>
    <mergeCell ref="O12:R12"/>
    <mergeCell ref="A13:E13"/>
    <mergeCell ref="F13:I13"/>
    <mergeCell ref="J13:N13"/>
    <mergeCell ref="O13:R13"/>
    <mergeCell ref="A14:I14"/>
    <mergeCell ref="J14:R14"/>
    <mergeCell ref="B15:C15"/>
    <mergeCell ref="D15:E15"/>
    <mergeCell ref="F15:I15"/>
    <mergeCell ref="K15:L15"/>
    <mergeCell ref="M15:N15"/>
    <mergeCell ref="O15:R15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8:C18"/>
    <mergeCell ref="D18:E18"/>
    <mergeCell ref="K18:L18"/>
    <mergeCell ref="M18:N18"/>
    <mergeCell ref="D20:G20"/>
    <mergeCell ref="I20:L20"/>
    <mergeCell ref="N20:Q20"/>
    <mergeCell ref="C21:C22"/>
    <mergeCell ref="D21:E21"/>
    <mergeCell ref="F21:G21"/>
    <mergeCell ref="H21:H22"/>
    <mergeCell ref="I21:J21"/>
    <mergeCell ref="K21:L21"/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">
      <selection activeCell="L52" sqref="L51:L52"/>
    </sheetView>
  </sheetViews>
  <sheetFormatPr defaultColWidth="9.140625" defaultRowHeight="12.75"/>
  <cols>
    <col min="1" max="1" width="8.140625" style="0" customWidth="1"/>
    <col min="2" max="2" width="8.8515625" style="10" customWidth="1"/>
    <col min="3" max="3" width="24.8515625" style="11" customWidth="1"/>
    <col min="4" max="4" width="7.421875" style="10" customWidth="1"/>
    <col min="5" max="5" width="1.57421875" style="0" customWidth="1"/>
    <col min="6" max="6" width="9.8515625" style="10" customWidth="1"/>
    <col min="7" max="7" width="24.57421875" style="11" customWidth="1"/>
    <col min="8" max="8" width="9.140625" style="10" customWidth="1"/>
    <col min="9" max="9" width="2.7109375" style="0" customWidth="1"/>
    <col min="11" max="11" width="4.140625" style="0" bestFit="1" customWidth="1"/>
    <col min="12" max="12" width="6.7109375" style="9" bestFit="1" customWidth="1"/>
    <col min="13" max="13" width="51.00390625" style="9" bestFit="1" customWidth="1"/>
    <col min="14" max="14" width="13.421875" style="9" bestFit="1" customWidth="1"/>
  </cols>
  <sheetData>
    <row r="1" spans="1:14" ht="12.75" customHeight="1">
      <c r="A1" s="128" t="s">
        <v>48</v>
      </c>
      <c r="B1" s="129"/>
      <c r="C1" s="129"/>
      <c r="D1" s="129"/>
      <c r="E1" s="129"/>
      <c r="F1" s="129"/>
      <c r="G1" s="129"/>
      <c r="H1" s="129"/>
      <c r="I1" s="130"/>
      <c r="L1"/>
      <c r="M1"/>
      <c r="N1"/>
    </row>
    <row r="2" spans="1:14" ht="12.75" customHeight="1" thickBot="1">
      <c r="A2" s="131"/>
      <c r="B2" s="132"/>
      <c r="C2" s="132"/>
      <c r="D2" s="132"/>
      <c r="E2" s="132"/>
      <c r="F2" s="132"/>
      <c r="G2" s="132"/>
      <c r="H2" s="132"/>
      <c r="I2" s="133"/>
      <c r="L2"/>
      <c r="M2"/>
      <c r="N2"/>
    </row>
    <row r="3" spans="1:14" ht="12.75" customHeight="1">
      <c r="A3" s="128" t="s">
        <v>75</v>
      </c>
      <c r="B3" s="129"/>
      <c r="C3" s="129"/>
      <c r="D3" s="129"/>
      <c r="E3" s="129"/>
      <c r="F3" s="129"/>
      <c r="G3" s="129"/>
      <c r="H3" s="129"/>
      <c r="I3" s="130"/>
      <c r="L3"/>
      <c r="M3"/>
      <c r="N3"/>
    </row>
    <row r="4" spans="1:14" ht="12.75" customHeight="1" thickBot="1">
      <c r="A4" s="131"/>
      <c r="B4" s="132"/>
      <c r="C4" s="132"/>
      <c r="D4" s="132"/>
      <c r="E4" s="132"/>
      <c r="F4" s="132"/>
      <c r="G4" s="132"/>
      <c r="H4" s="132"/>
      <c r="I4" s="133"/>
      <c r="L4"/>
      <c r="M4"/>
      <c r="N4"/>
    </row>
    <row r="5" spans="1:14" ht="12.75" customHeight="1">
      <c r="A5" s="134" t="s">
        <v>76</v>
      </c>
      <c r="B5" s="135"/>
      <c r="C5" s="135"/>
      <c r="D5" s="135"/>
      <c r="E5" s="135"/>
      <c r="F5" s="135"/>
      <c r="G5" s="135"/>
      <c r="H5" s="135"/>
      <c r="I5" s="136"/>
      <c r="L5"/>
      <c r="M5"/>
      <c r="N5"/>
    </row>
    <row r="6" spans="1:14" ht="13.5" thickBot="1">
      <c r="A6" s="137"/>
      <c r="B6" s="138"/>
      <c r="C6" s="138"/>
      <c r="D6" s="138"/>
      <c r="E6" s="138"/>
      <c r="F6" s="138"/>
      <c r="G6" s="138"/>
      <c r="H6" s="138"/>
      <c r="I6" s="139"/>
      <c r="L6"/>
      <c r="M6"/>
      <c r="N6"/>
    </row>
    <row r="7" spans="1:14" ht="7.5" customHeight="1">
      <c r="A7" s="140"/>
      <c r="B7" s="140"/>
      <c r="C7" s="140"/>
      <c r="D7" s="140"/>
      <c r="E7" s="140"/>
      <c r="F7" s="140"/>
      <c r="G7" s="140"/>
      <c r="H7" s="140"/>
      <c r="I7" s="140"/>
      <c r="L7"/>
      <c r="M7"/>
      <c r="N7"/>
    </row>
    <row r="8" spans="1:9" s="62" customFormat="1" ht="15" customHeight="1">
      <c r="A8" s="121" t="s">
        <v>145</v>
      </c>
      <c r="B8" s="122"/>
      <c r="C8" s="122"/>
      <c r="D8" s="122"/>
      <c r="E8" s="122"/>
      <c r="F8" s="122"/>
      <c r="G8" s="122"/>
      <c r="H8" s="122"/>
      <c r="I8" s="123"/>
    </row>
    <row r="9" spans="1:9" s="62" customFormat="1" ht="15" customHeight="1">
      <c r="A9" s="124" t="s">
        <v>80</v>
      </c>
      <c r="B9" s="125"/>
      <c r="C9" s="125"/>
      <c r="D9" s="125"/>
      <c r="E9" s="125"/>
      <c r="F9" s="125"/>
      <c r="G9" s="125"/>
      <c r="H9" s="125"/>
      <c r="I9" s="126"/>
    </row>
    <row r="10" spans="1:14" ht="12.75" customHeight="1">
      <c r="A10" s="58" t="s">
        <v>77</v>
      </c>
      <c r="B10" s="42">
        <v>4790</v>
      </c>
      <c r="C10" s="43" t="str">
        <f>VLOOKUP(B10,deelnemers!A:B,2,FALSE)</f>
        <v>DE MOOR Frederik</v>
      </c>
      <c r="D10" s="42" t="str">
        <f>VLOOKUP(B10,deelnemers!A:C,3,FALSE)</f>
        <v>K.GHOK</v>
      </c>
      <c r="E10" s="41"/>
      <c r="F10" s="42">
        <v>4147</v>
      </c>
      <c r="G10" s="43" t="str">
        <f>VLOOKUP(F10,deelnemers!A:B,2,FALSE)</f>
        <v>D 'HONT Steven</v>
      </c>
      <c r="H10" s="42" t="str">
        <f>VLOOKUP(F10,deelnemers!A:C,3,FALSE)</f>
        <v>K.Br</v>
      </c>
      <c r="I10" s="54"/>
      <c r="L10"/>
      <c r="M10"/>
      <c r="N10"/>
    </row>
    <row r="11" spans="1:14" ht="12.75" customHeight="1">
      <c r="A11" s="58" t="s">
        <v>78</v>
      </c>
      <c r="B11" s="42">
        <v>7308</v>
      </c>
      <c r="C11" s="43" t="str">
        <f>VLOOKUP(B11,deelnemers!A:B,2,FALSE)</f>
        <v>CLAUS Gino</v>
      </c>
      <c r="D11" s="42" t="str">
        <f>VLOOKUP(B11,deelnemers!A:C,3,FALSE)</f>
        <v>K.GHOK</v>
      </c>
      <c r="E11" s="41"/>
      <c r="F11" s="42">
        <v>7461</v>
      </c>
      <c r="G11" s="43" t="str">
        <f>VLOOKUP(F11,deelnemers!A:B,2,FALSE)</f>
        <v>GRIMON Johan</v>
      </c>
      <c r="H11" s="42" t="str">
        <f>VLOOKUP(F11,deelnemers!A:C,3,FALSE)</f>
        <v>KBCAW</v>
      </c>
      <c r="I11" s="54"/>
      <c r="L11"/>
      <c r="M11"/>
      <c r="N11"/>
    </row>
    <row r="12" spans="1:14" ht="12.75" customHeight="1">
      <c r="A12" s="124" t="s">
        <v>81</v>
      </c>
      <c r="B12" s="125"/>
      <c r="C12" s="125"/>
      <c r="D12" s="125"/>
      <c r="E12" s="125"/>
      <c r="F12" s="125"/>
      <c r="G12" s="125"/>
      <c r="H12" s="125"/>
      <c r="I12" s="126"/>
      <c r="L12"/>
      <c r="M12" s="64" t="s">
        <v>59</v>
      </c>
      <c r="N12"/>
    </row>
    <row r="13" spans="1:14" ht="12.75" customHeight="1">
      <c r="A13" s="58" t="s">
        <v>79</v>
      </c>
      <c r="B13" s="42"/>
      <c r="C13" s="65" t="s">
        <v>82</v>
      </c>
      <c r="E13" s="67"/>
      <c r="F13" s="66"/>
      <c r="G13" s="65" t="s">
        <v>83</v>
      </c>
      <c r="H13" s="42"/>
      <c r="I13" s="54"/>
      <c r="L13"/>
      <c r="M13"/>
      <c r="N13"/>
    </row>
    <row r="14" spans="1:14" ht="12.75" customHeight="1">
      <c r="A14" s="68"/>
      <c r="B14" s="69"/>
      <c r="C14" s="70"/>
      <c r="D14" s="69"/>
      <c r="E14" s="71"/>
      <c r="F14" s="69"/>
      <c r="G14" s="70"/>
      <c r="H14" s="69"/>
      <c r="I14" s="72"/>
      <c r="L14"/>
      <c r="M14"/>
      <c r="N14"/>
    </row>
    <row r="15" spans="1:14" ht="12" customHeight="1">
      <c r="A15" s="143" t="s">
        <v>146</v>
      </c>
      <c r="B15" s="144"/>
      <c r="C15" s="144"/>
      <c r="D15" s="144"/>
      <c r="E15" s="144"/>
      <c r="F15" s="144"/>
      <c r="G15" s="144"/>
      <c r="H15" s="144"/>
      <c r="I15" s="145"/>
      <c r="L15"/>
      <c r="M15"/>
      <c r="N15"/>
    </row>
    <row r="16" spans="1:14" ht="12" customHeight="1">
      <c r="A16" s="124" t="s">
        <v>80</v>
      </c>
      <c r="B16" s="125"/>
      <c r="C16" s="125"/>
      <c r="D16" s="125"/>
      <c r="E16" s="125"/>
      <c r="F16" s="125"/>
      <c r="G16" s="125"/>
      <c r="H16" s="125"/>
      <c r="I16" s="126"/>
      <c r="L16"/>
      <c r="M16"/>
      <c r="N16"/>
    </row>
    <row r="17" spans="1:14" ht="12" customHeight="1">
      <c r="A17" s="48" t="s">
        <v>47</v>
      </c>
      <c r="B17" s="45">
        <v>1329</v>
      </c>
      <c r="C17" s="46" t="str">
        <f>VLOOKUP(B17,deelnemers!A:B,2,FALSE)</f>
        <v>COENEN Philip</v>
      </c>
      <c r="D17" s="45" t="str">
        <f>VLOOKUP(B17,deelnemers!A:C,3,FALSE)</f>
        <v>QU</v>
      </c>
      <c r="E17" s="47"/>
      <c r="F17" s="45">
        <v>1193</v>
      </c>
      <c r="G17" s="46" t="str">
        <f>VLOOKUP(F17,deelnemers!A:B,2,FALSE)</f>
        <v>DE SCHEPPER Patrick</v>
      </c>
      <c r="H17" s="45" t="str">
        <f>VLOOKUP(F17,deelnemers!A:C,3,FALSE)</f>
        <v>BCWM</v>
      </c>
      <c r="I17" s="44"/>
      <c r="L17"/>
      <c r="M17"/>
      <c r="N17"/>
    </row>
    <row r="18" spans="1:14" ht="12" customHeight="1">
      <c r="A18" s="58"/>
      <c r="B18" s="42"/>
      <c r="C18" s="43"/>
      <c r="D18" s="42"/>
      <c r="E18" s="41"/>
      <c r="F18" s="42"/>
      <c r="G18" s="43"/>
      <c r="H18" s="42"/>
      <c r="I18" s="54"/>
      <c r="L18"/>
      <c r="M18"/>
      <c r="N18"/>
    </row>
    <row r="19" spans="1:14" ht="12.75">
      <c r="A19" s="143" t="s">
        <v>153</v>
      </c>
      <c r="B19" s="144"/>
      <c r="C19" s="144"/>
      <c r="D19" s="144"/>
      <c r="E19" s="144"/>
      <c r="F19" s="144"/>
      <c r="G19" s="144"/>
      <c r="H19" s="144"/>
      <c r="I19" s="145"/>
      <c r="L19"/>
      <c r="M19"/>
      <c r="N19"/>
    </row>
    <row r="20" spans="1:9" s="62" customFormat="1" ht="15" customHeight="1">
      <c r="A20" s="124" t="s">
        <v>80</v>
      </c>
      <c r="B20" s="125"/>
      <c r="C20" s="125"/>
      <c r="D20" s="125"/>
      <c r="E20" s="125"/>
      <c r="F20" s="125"/>
      <c r="G20" s="125"/>
      <c r="H20" s="125"/>
      <c r="I20" s="126"/>
    </row>
    <row r="21" spans="1:9" s="62" customFormat="1" ht="15" customHeight="1">
      <c r="A21" s="73" t="s">
        <v>49</v>
      </c>
      <c r="B21" s="59">
        <v>4780</v>
      </c>
      <c r="C21" s="61" t="str">
        <f>VLOOKUP(B21,deelnemers!A:B,2,FALSE)</f>
        <v>LIBRECHT Geert</v>
      </c>
      <c r="D21" s="59" t="str">
        <f>VLOOKUP(B21,deelnemers!A:C,3,FALSE)</f>
        <v>OBA</v>
      </c>
      <c r="E21" s="61"/>
      <c r="F21" s="59">
        <v>6489</v>
      </c>
      <c r="G21" s="61" t="str">
        <f>VLOOKUP(F21,deelnemers!A:B,2,FALSE)</f>
        <v>DE WITTE Jeffrey</v>
      </c>
      <c r="H21" s="59" t="str">
        <f>VLOOKUP(F21,deelnemers!A:C,3,FALSE)</f>
        <v>BCSK</v>
      </c>
      <c r="I21" s="83"/>
    </row>
    <row r="22" spans="1:9" s="62" customFormat="1" ht="15" customHeight="1">
      <c r="A22" s="58" t="s">
        <v>46</v>
      </c>
      <c r="B22" s="45">
        <v>4207</v>
      </c>
      <c r="C22" s="46" t="str">
        <f>VLOOKUP(B22,deelnemers!A:B,2,FALSE)</f>
        <v>VELGHE Stefaan</v>
      </c>
      <c r="D22" s="45" t="str">
        <f>VLOOKUP(B22,deelnemers!A:C,3,FALSE)</f>
        <v>OBA</v>
      </c>
      <c r="E22" s="47"/>
      <c r="F22" s="45">
        <v>4977</v>
      </c>
      <c r="G22" s="46" t="str">
        <f>VLOOKUP(F22,deelnemers!A:B,2,FALSE)</f>
        <v>VLERICK Dirk</v>
      </c>
      <c r="H22" s="45" t="str">
        <f>VLOOKUP(F22,deelnemers!A:C,3,FALSE)</f>
        <v>QU</v>
      </c>
      <c r="I22" s="49"/>
    </row>
    <row r="23" spans="1:9" s="62" customFormat="1" ht="15" customHeight="1">
      <c r="A23" s="74"/>
      <c r="B23" s="69"/>
      <c r="C23" s="75"/>
      <c r="D23" s="76"/>
      <c r="E23" s="76"/>
      <c r="F23" s="76"/>
      <c r="G23" s="75"/>
      <c r="H23" s="76"/>
      <c r="I23" s="77"/>
    </row>
    <row r="24" spans="1:9" ht="15">
      <c r="A24" s="124" t="s">
        <v>147</v>
      </c>
      <c r="B24" s="125"/>
      <c r="C24" s="125"/>
      <c r="D24" s="125"/>
      <c r="E24" s="125"/>
      <c r="F24" s="125"/>
      <c r="G24" s="125"/>
      <c r="H24" s="125"/>
      <c r="I24" s="126"/>
    </row>
    <row r="25" spans="1:9" ht="15">
      <c r="A25" s="124" t="s">
        <v>80</v>
      </c>
      <c r="B25" s="125"/>
      <c r="C25" s="125"/>
      <c r="D25" s="125"/>
      <c r="E25" s="125"/>
      <c r="F25" s="125"/>
      <c r="G25" s="125"/>
      <c r="H25" s="125"/>
      <c r="I25" s="126"/>
    </row>
    <row r="26" spans="1:9" ht="15">
      <c r="A26" s="53" t="s">
        <v>45</v>
      </c>
      <c r="B26" s="45">
        <v>5689</v>
      </c>
      <c r="C26" s="46" t="str">
        <f>VLOOKUP(B26,deelnemers!A:B,2,FALSE)</f>
        <v>SAVER Koen</v>
      </c>
      <c r="D26" s="45" t="str">
        <f>VLOOKUP(B26,deelnemers!A:C,3,FALSE)</f>
        <v>K.Br</v>
      </c>
      <c r="E26" s="47"/>
      <c r="F26" s="45">
        <v>7036</v>
      </c>
      <c r="G26" s="46" t="str">
        <f>VLOOKUP(F26,deelnemers!A:B,2,FALSE)</f>
        <v>MISMAN Eddy</v>
      </c>
      <c r="H26" s="45" t="str">
        <f>VLOOKUP(F26,deelnemers!A:C,3,FALSE)</f>
        <v>K.EBC</v>
      </c>
      <c r="I26" s="52"/>
    </row>
    <row r="27" spans="1:9" s="62" customFormat="1" ht="14.25" customHeight="1">
      <c r="A27" s="58"/>
      <c r="B27" s="42"/>
      <c r="C27" s="61"/>
      <c r="D27" s="59"/>
      <c r="E27" s="59"/>
      <c r="F27" s="59"/>
      <c r="G27" s="61"/>
      <c r="H27" s="59"/>
      <c r="I27" s="49"/>
    </row>
    <row r="28" spans="1:9" ht="15">
      <c r="A28" s="143" t="s">
        <v>148</v>
      </c>
      <c r="B28" s="144"/>
      <c r="C28" s="144"/>
      <c r="D28" s="144"/>
      <c r="E28" s="144"/>
      <c r="F28" s="144"/>
      <c r="G28" s="144"/>
      <c r="H28" s="144"/>
      <c r="I28" s="145"/>
    </row>
    <row r="29" spans="1:9" ht="15">
      <c r="A29" s="124" t="s">
        <v>80</v>
      </c>
      <c r="B29" s="125"/>
      <c r="C29" s="125"/>
      <c r="D29" s="125"/>
      <c r="E29" s="125"/>
      <c r="F29" s="125"/>
      <c r="G29" s="125"/>
      <c r="H29" s="125"/>
      <c r="I29" s="126"/>
    </row>
    <row r="30" spans="1:9" ht="15">
      <c r="A30" s="73" t="s">
        <v>136</v>
      </c>
      <c r="B30" s="42">
        <v>4539</v>
      </c>
      <c r="C30" s="43" t="str">
        <f>VLOOKUP(B30,deelnemers!A:B,2,FALSE)</f>
        <v>DE MIL Christiaan</v>
      </c>
      <c r="D30" s="42" t="str">
        <f>VLOOKUP(B30,deelnemers!A:C,3,FALSE)</f>
        <v>K.EBC</v>
      </c>
      <c r="E30" s="41"/>
      <c r="F30" s="42">
        <v>2215</v>
      </c>
      <c r="G30" s="43" t="str">
        <f>VLOOKUP(F30,deelnemers!A:B,2,FALSE)</f>
        <v>FORTON Francis</v>
      </c>
      <c r="H30" s="42" t="str">
        <f>VLOOKUP(F30,deelnemers!A:C,3,FALSE)</f>
        <v>BCWM</v>
      </c>
      <c r="I30" s="49"/>
    </row>
    <row r="31" spans="1:9" ht="15">
      <c r="A31" s="53" t="s">
        <v>137</v>
      </c>
      <c r="B31" s="45">
        <v>6094</v>
      </c>
      <c r="C31" s="46" t="str">
        <f>VLOOKUP(B31,deelnemers!A:B,2,FALSE)</f>
        <v>VAN ACKER Steven</v>
      </c>
      <c r="D31" s="45" t="str">
        <f>VLOOKUP(B31,deelnemers!A:C,3,FALSE)</f>
        <v>K.EBC</v>
      </c>
      <c r="E31" s="47"/>
      <c r="F31" s="45">
        <v>5691</v>
      </c>
      <c r="G31" s="46" t="str">
        <f>VLOOKUP(F31,deelnemers!A:B,2,FALSE)</f>
        <v>TORRES Manuel</v>
      </c>
      <c r="H31" s="45" t="str">
        <f>VLOOKUP(F31,deelnemers!A:C,3,FALSE)</f>
        <v>K.Br</v>
      </c>
      <c r="I31" s="52"/>
    </row>
    <row r="32" spans="1:9" ht="16.5" customHeight="1">
      <c r="A32" s="60"/>
      <c r="B32" s="59"/>
      <c r="C32" s="61"/>
      <c r="D32" s="59"/>
      <c r="E32" s="50"/>
      <c r="F32" s="59"/>
      <c r="G32" s="61"/>
      <c r="H32" s="59"/>
      <c r="I32" s="49"/>
    </row>
    <row r="33" spans="1:14" ht="15">
      <c r="A33" s="121" t="s">
        <v>56</v>
      </c>
      <c r="B33" s="122"/>
      <c r="C33" s="122"/>
      <c r="D33" s="122"/>
      <c r="E33" s="122"/>
      <c r="F33" s="122"/>
      <c r="G33" s="122"/>
      <c r="H33" s="122"/>
      <c r="I33" s="123"/>
      <c r="M33"/>
      <c r="N33"/>
    </row>
    <row r="34" spans="1:14" ht="15">
      <c r="A34" s="124" t="s">
        <v>155</v>
      </c>
      <c r="B34" s="125"/>
      <c r="C34" s="125"/>
      <c r="D34" s="125"/>
      <c r="E34" s="125"/>
      <c r="F34" s="125"/>
      <c r="G34" s="125"/>
      <c r="H34" s="125"/>
      <c r="I34" s="126"/>
      <c r="M34"/>
      <c r="N34"/>
    </row>
    <row r="35" spans="1:14" ht="15">
      <c r="A35" s="85" t="s">
        <v>63</v>
      </c>
      <c r="B35" s="45">
        <v>4733</v>
      </c>
      <c r="C35" s="46" t="str">
        <f>VLOOKUP(B35,deelnemers!A:B,2,FALSE)</f>
        <v>NUYTTENS Gino</v>
      </c>
      <c r="D35" s="45" t="str">
        <f>VLOOKUP(B35,deelnemers!A:C,3,FALSE)</f>
        <v>DOS</v>
      </c>
      <c r="E35" s="47"/>
      <c r="F35" s="45">
        <v>4703</v>
      </c>
      <c r="G35" s="46" t="str">
        <f>VLOOKUP(F35,deelnemers!A:B,2,FALSE)</f>
        <v>BEGHIN Frédéric</v>
      </c>
      <c r="H35" s="45" t="str">
        <f>VLOOKUP(F35,deelnemers!A:C,3,FALSE)</f>
        <v>KK</v>
      </c>
      <c r="I35" s="52"/>
      <c r="M35"/>
      <c r="N35"/>
    </row>
    <row r="36" spans="1:14" ht="12.75">
      <c r="A36" s="58"/>
      <c r="B36" s="42"/>
      <c r="C36" s="43"/>
      <c r="D36" s="42"/>
      <c r="E36" s="41"/>
      <c r="F36" s="42"/>
      <c r="G36" s="43"/>
      <c r="H36" s="42"/>
      <c r="I36" s="49"/>
      <c r="L36"/>
      <c r="M36"/>
      <c r="N36"/>
    </row>
    <row r="37" spans="1:9" s="62" customFormat="1" ht="15" customHeight="1">
      <c r="A37" s="127" t="s">
        <v>149</v>
      </c>
      <c r="B37" s="146"/>
      <c r="C37" s="146"/>
      <c r="D37" s="146"/>
      <c r="E37" s="146"/>
      <c r="F37" s="146"/>
      <c r="G37" s="146"/>
      <c r="H37" s="146"/>
      <c r="I37" s="147"/>
    </row>
    <row r="38" spans="1:9" s="62" customFormat="1" ht="15" customHeight="1">
      <c r="A38" s="124" t="s">
        <v>80</v>
      </c>
      <c r="B38" s="125"/>
      <c r="C38" s="125"/>
      <c r="D38" s="125"/>
      <c r="E38" s="125"/>
      <c r="F38" s="125"/>
      <c r="G38" s="125"/>
      <c r="H38" s="125"/>
      <c r="I38" s="126"/>
    </row>
    <row r="39" spans="1:9" s="62" customFormat="1" ht="15" customHeight="1">
      <c r="A39" s="58" t="s">
        <v>50</v>
      </c>
      <c r="B39" s="42">
        <v>4541</v>
      </c>
      <c r="C39" s="43" t="str">
        <f>VLOOKUP(B39,deelnemers!A:B,2,FALSE)</f>
        <v>DELLAERT Marc</v>
      </c>
      <c r="D39" s="42" t="str">
        <f>VLOOKUP(B39,deelnemers!A:C,3,FALSE)</f>
        <v>GS</v>
      </c>
      <c r="E39" s="41"/>
      <c r="F39" s="42">
        <v>4250</v>
      </c>
      <c r="G39" s="43" t="str">
        <f>VLOOKUP(F39,deelnemers!A:B,2,FALSE)</f>
        <v>COBBAERT Thierry</v>
      </c>
      <c r="H39" s="42" t="str">
        <f>VLOOKUP(F39,deelnemers!A:C,3,FALSE)</f>
        <v>K.Br</v>
      </c>
      <c r="I39" s="80"/>
    </row>
    <row r="40" spans="1:14" ht="12.75" customHeight="1">
      <c r="A40" s="58" t="s">
        <v>51</v>
      </c>
      <c r="B40" s="42">
        <v>6703</v>
      </c>
      <c r="C40" s="43" t="str">
        <f>VLOOKUP(B40,deelnemers!A:B,2,FALSE)</f>
        <v>CLAUS Pascal</v>
      </c>
      <c r="D40" s="42" t="str">
        <f>VLOOKUP(B40,deelnemers!A:C,3,FALSE)</f>
        <v>GS</v>
      </c>
      <c r="E40" s="41"/>
      <c r="F40" s="42">
        <v>4282</v>
      </c>
      <c r="G40" s="43" t="str">
        <f>VLOOKUP(F40,deelnemers!A:B,2,FALSE)</f>
        <v>DE BACKER Peter</v>
      </c>
      <c r="H40" s="42" t="str">
        <f>VLOOKUP(F40,deelnemers!A:C,3,FALSE)</f>
        <v>QU</v>
      </c>
      <c r="I40" s="80"/>
      <c r="L40"/>
      <c r="M40"/>
      <c r="N40"/>
    </row>
    <row r="41" spans="1:14" ht="12.75" customHeight="1">
      <c r="A41" s="48" t="s">
        <v>138</v>
      </c>
      <c r="B41" s="45">
        <v>4587</v>
      </c>
      <c r="C41" s="46" t="str">
        <f>VLOOKUP(B41,deelnemers!A:B,2,FALSE)</f>
        <v>VERSTRAETEN Frank</v>
      </c>
      <c r="D41" s="45" t="str">
        <f>VLOOKUP(B41,deelnemers!A:C,3,FALSE)</f>
        <v>GS</v>
      </c>
      <c r="E41" s="47"/>
      <c r="F41" s="45">
        <v>4531</v>
      </c>
      <c r="G41" s="46" t="str">
        <f>VLOOKUP(F41,deelnemers!A:B,2,FALSE)</f>
        <v>WULFRANCK Luc</v>
      </c>
      <c r="H41" s="45" t="str">
        <f>VLOOKUP(F41,deelnemers!A:C,3,FALSE)</f>
        <v>UN</v>
      </c>
      <c r="I41" s="44"/>
      <c r="L41"/>
      <c r="M41"/>
      <c r="N41"/>
    </row>
    <row r="42" spans="1:14" ht="12" customHeight="1">
      <c r="A42" s="58"/>
      <c r="B42" s="42"/>
      <c r="C42" s="43"/>
      <c r="D42" s="42"/>
      <c r="E42" s="41"/>
      <c r="F42" s="42"/>
      <c r="G42" s="43"/>
      <c r="H42" s="42"/>
      <c r="I42" s="54"/>
      <c r="L42"/>
      <c r="M42"/>
      <c r="N42"/>
    </row>
    <row r="43" spans="1:14" ht="12" customHeight="1">
      <c r="A43" s="143" t="s">
        <v>150</v>
      </c>
      <c r="B43" s="144"/>
      <c r="C43" s="144"/>
      <c r="D43" s="144"/>
      <c r="E43" s="144"/>
      <c r="F43" s="144"/>
      <c r="G43" s="144"/>
      <c r="H43" s="144"/>
      <c r="I43" s="145"/>
      <c r="L43"/>
      <c r="M43"/>
      <c r="N43"/>
    </row>
    <row r="44" spans="1:14" ht="12" customHeight="1">
      <c r="A44" s="124" t="s">
        <v>80</v>
      </c>
      <c r="B44" s="125"/>
      <c r="C44" s="125"/>
      <c r="D44" s="125"/>
      <c r="E44" s="125"/>
      <c r="F44" s="125"/>
      <c r="G44" s="125"/>
      <c r="H44" s="125"/>
      <c r="I44" s="126"/>
      <c r="L44"/>
      <c r="M44"/>
      <c r="N44"/>
    </row>
    <row r="45" spans="1:14" ht="12" customHeight="1">
      <c r="A45" s="58" t="s">
        <v>139</v>
      </c>
      <c r="B45" s="42">
        <v>4552</v>
      </c>
      <c r="C45" s="43" t="str">
        <f>VLOOKUP(B45,deelnemers!A:B,2,FALSE)</f>
        <v>LEMAN Willy</v>
      </c>
      <c r="D45" s="42" t="str">
        <f>VLOOKUP(B45,deelnemers!A:C,3,FALSE)</f>
        <v>UN</v>
      </c>
      <c r="E45" s="41"/>
      <c r="F45" s="42">
        <v>5430</v>
      </c>
      <c r="G45" s="43" t="str">
        <f>VLOOKUP(F45,deelnemers!A:B,2,FALSE)</f>
        <v>MUYLAERT Dirk</v>
      </c>
      <c r="H45" s="42" t="str">
        <f>VLOOKUP(F45,deelnemers!A:C,3,FALSE)</f>
        <v>BCWM</v>
      </c>
      <c r="I45" s="54"/>
      <c r="L45"/>
      <c r="M45"/>
      <c r="N45"/>
    </row>
    <row r="46" spans="1:14" ht="12" customHeight="1">
      <c r="A46" s="48" t="s">
        <v>73</v>
      </c>
      <c r="B46" s="45">
        <v>4965</v>
      </c>
      <c r="C46" s="46" t="str">
        <f>VLOOKUP(B46,deelnemers!A:B,2,FALSE)</f>
        <v>ROSSEL Bart</v>
      </c>
      <c r="D46" s="45" t="str">
        <f>VLOOKUP(B46,deelnemers!A:C,3,FALSE)</f>
        <v>UN</v>
      </c>
      <c r="E46" s="47"/>
      <c r="F46" s="45">
        <v>5365</v>
      </c>
      <c r="G46" s="46" t="str">
        <f>VLOOKUP(F46,deelnemers!A:B,2,FALSE)</f>
        <v>BLAUWBLOMME Henk</v>
      </c>
      <c r="H46" s="45" t="str">
        <f>VLOOKUP(F46,deelnemers!A:C,3,FALSE)</f>
        <v>K.Br</v>
      </c>
      <c r="I46" s="44"/>
      <c r="L46"/>
      <c r="M46"/>
      <c r="N46"/>
    </row>
    <row r="47" spans="1:14" ht="12" customHeight="1" thickBot="1">
      <c r="A47" s="41"/>
      <c r="B47" s="42"/>
      <c r="C47" s="43"/>
      <c r="D47" s="42"/>
      <c r="E47" s="41"/>
      <c r="F47" s="42"/>
      <c r="G47" s="43"/>
      <c r="H47" s="42"/>
      <c r="I47" s="41"/>
      <c r="L47"/>
      <c r="M47"/>
      <c r="N47"/>
    </row>
    <row r="48" spans="1:14" ht="12.75">
      <c r="A48" s="25"/>
      <c r="B48" s="17"/>
      <c r="C48" s="15"/>
      <c r="D48" s="17"/>
      <c r="E48" s="16"/>
      <c r="F48" s="17"/>
      <c r="G48" s="15"/>
      <c r="H48" s="17"/>
      <c r="I48" s="24"/>
      <c r="L48"/>
      <c r="M48"/>
      <c r="N48"/>
    </row>
    <row r="49" spans="1:14" ht="12.75">
      <c r="A49" s="22"/>
      <c r="B49" s="13"/>
      <c r="C49" s="14"/>
      <c r="D49" s="13"/>
      <c r="E49" s="12"/>
      <c r="F49" s="13"/>
      <c r="G49" s="14"/>
      <c r="H49" s="13"/>
      <c r="I49" s="23"/>
      <c r="L49"/>
      <c r="M49"/>
      <c r="N49"/>
    </row>
    <row r="50" spans="1:14" ht="12.75">
      <c r="A50" s="22"/>
      <c r="B50" s="13"/>
      <c r="C50" s="14"/>
      <c r="D50" s="13"/>
      <c r="E50" s="12"/>
      <c r="F50" s="13"/>
      <c r="G50" s="14"/>
      <c r="H50" s="13"/>
      <c r="I50" s="23"/>
      <c r="L50"/>
      <c r="M50"/>
      <c r="N50"/>
    </row>
    <row r="51" spans="1:14" ht="12.75">
      <c r="A51" s="22" t="s">
        <v>32</v>
      </c>
      <c r="B51" s="13"/>
      <c r="C51" s="14"/>
      <c r="D51" s="13"/>
      <c r="E51" s="12"/>
      <c r="F51" s="13"/>
      <c r="G51" s="141" t="s">
        <v>31</v>
      </c>
      <c r="H51" s="141"/>
      <c r="I51" s="142"/>
      <c r="L51"/>
      <c r="M51"/>
      <c r="N51"/>
    </row>
    <row r="52" spans="1:14" ht="13.5" thickBot="1">
      <c r="A52" s="21" t="s">
        <v>30</v>
      </c>
      <c r="B52" s="19"/>
      <c r="C52" s="20"/>
      <c r="D52" s="19"/>
      <c r="E52" s="20"/>
      <c r="F52" s="19"/>
      <c r="G52" s="20"/>
      <c r="H52" s="19"/>
      <c r="I52" s="18"/>
      <c r="L52"/>
      <c r="M52"/>
      <c r="N52"/>
    </row>
    <row r="53" spans="1:14" ht="12.75">
      <c r="A53" s="41"/>
      <c r="B53" s="42"/>
      <c r="C53" s="43"/>
      <c r="D53" s="42"/>
      <c r="E53" s="41"/>
      <c r="F53" s="57"/>
      <c r="G53" s="56"/>
      <c r="H53" s="55"/>
      <c r="I53" s="41"/>
      <c r="L53"/>
      <c r="M53"/>
      <c r="N53"/>
    </row>
    <row r="54" spans="1:9" s="63" customFormat="1" ht="12.75">
      <c r="A54" s="143" t="s">
        <v>151</v>
      </c>
      <c r="B54" s="144"/>
      <c r="C54" s="144"/>
      <c r="D54" s="144"/>
      <c r="E54" s="144"/>
      <c r="F54" s="144"/>
      <c r="G54" s="144"/>
      <c r="H54" s="144"/>
      <c r="I54" s="145"/>
    </row>
    <row r="55" spans="1:9" ht="15">
      <c r="A55" s="124" t="s">
        <v>80</v>
      </c>
      <c r="B55" s="125"/>
      <c r="C55" s="125"/>
      <c r="D55" s="125"/>
      <c r="E55" s="125"/>
      <c r="F55" s="125"/>
      <c r="G55" s="125"/>
      <c r="H55" s="125"/>
      <c r="I55" s="126"/>
    </row>
    <row r="56" spans="1:9" ht="15">
      <c r="A56" s="73" t="s">
        <v>52</v>
      </c>
      <c r="B56" s="42">
        <v>6730</v>
      </c>
      <c r="C56" s="43" t="str">
        <f>VLOOKUP(B56,deelnemers!A:B,2,FALSE)</f>
        <v>DENOULET Johan</v>
      </c>
      <c r="D56" s="42" t="str">
        <f>VLOOKUP(B56,deelnemers!A:C,3,FALSE)</f>
        <v>KK</v>
      </c>
      <c r="E56" s="41"/>
      <c r="F56" s="42">
        <v>4775</v>
      </c>
      <c r="G56" s="43" t="str">
        <f>VLOOKUP(F56,deelnemers!A:B,2,FALSE)</f>
        <v>GOETHALS Didier</v>
      </c>
      <c r="H56" s="42" t="str">
        <f>VLOOKUP(F56,deelnemers!A:C,3,FALSE)</f>
        <v>K.GHOK</v>
      </c>
      <c r="I56" s="49"/>
    </row>
    <row r="57" spans="1:9" ht="15">
      <c r="A57" s="41" t="s">
        <v>44</v>
      </c>
      <c r="B57" s="45">
        <v>4680</v>
      </c>
      <c r="C57" s="46" t="str">
        <f>VLOOKUP(B57,deelnemers!A:B,2,FALSE)</f>
        <v>RAVESTYN Martin</v>
      </c>
      <c r="D57" s="45" t="str">
        <f>VLOOKUP(B57,deelnemers!A:C,3,FALSE)</f>
        <v>KK</v>
      </c>
      <c r="E57" s="47"/>
      <c r="F57" s="45">
        <v>4550</v>
      </c>
      <c r="G57" s="46" t="str">
        <f>VLOOKUP(F57,deelnemers!A:B,2,FALSE)</f>
        <v>KESTELOOT Patrick</v>
      </c>
      <c r="H57" s="45" t="str">
        <f>VLOOKUP(F57,deelnemers!A:C,3,FALSE)</f>
        <v>KAS</v>
      </c>
      <c r="I57" s="54"/>
    </row>
    <row r="58" spans="1:9" ht="15">
      <c r="A58" s="127" t="s">
        <v>140</v>
      </c>
      <c r="B58" s="122"/>
      <c r="C58" s="122"/>
      <c r="D58" s="122"/>
      <c r="E58" s="122"/>
      <c r="F58" s="122"/>
      <c r="G58" s="122"/>
      <c r="H58" s="122"/>
      <c r="I58" s="123"/>
    </row>
    <row r="59" spans="1:15" ht="11.25" customHeight="1">
      <c r="A59" s="124" t="s">
        <v>80</v>
      </c>
      <c r="B59" s="125"/>
      <c r="C59" s="125"/>
      <c r="D59" s="125"/>
      <c r="E59" s="125"/>
      <c r="F59" s="125"/>
      <c r="G59" s="125"/>
      <c r="H59" s="125"/>
      <c r="I59" s="126"/>
      <c r="J59" s="51"/>
      <c r="K59" s="51"/>
      <c r="O59" s="51"/>
    </row>
    <row r="60" spans="1:9" ht="12" customHeight="1">
      <c r="A60" s="48" t="s">
        <v>43</v>
      </c>
      <c r="B60" s="45">
        <v>4487</v>
      </c>
      <c r="C60" s="46" t="str">
        <f>VLOOKUP(B60,deelnemers!A:B,2,FALSE)</f>
        <v>VAN DE VOORDE Luc</v>
      </c>
      <c r="D60" s="45" t="str">
        <f>VLOOKUP(B60,deelnemers!A:C,3,FALSE)</f>
        <v>BvG</v>
      </c>
      <c r="E60" s="47"/>
      <c r="F60" s="45">
        <v>1150</v>
      </c>
      <c r="G60" s="46" t="str">
        <f>VLOOKUP(F60,deelnemers!A:B,2,FALSE)</f>
        <v>BRANTS Ronny</v>
      </c>
      <c r="H60" s="45" t="str">
        <f>VLOOKUP(F60,deelnemers!A:C,3,FALSE)</f>
        <v>BCWM</v>
      </c>
      <c r="I60" s="81"/>
    </row>
    <row r="61" spans="1:9" ht="15">
      <c r="A61" s="121" t="s">
        <v>141</v>
      </c>
      <c r="B61" s="122"/>
      <c r="C61" s="122"/>
      <c r="D61" s="122"/>
      <c r="E61" s="122"/>
      <c r="F61" s="122"/>
      <c r="G61" s="122"/>
      <c r="H61" s="122"/>
      <c r="I61" s="123"/>
    </row>
    <row r="62" spans="1:15" ht="11.25" customHeight="1">
      <c r="A62" s="124" t="s">
        <v>81</v>
      </c>
      <c r="B62" s="125"/>
      <c r="C62" s="125"/>
      <c r="D62" s="125"/>
      <c r="E62" s="125"/>
      <c r="F62" s="125"/>
      <c r="G62" s="125"/>
      <c r="H62" s="125"/>
      <c r="I62" s="126"/>
      <c r="J62" s="51"/>
      <c r="K62" s="51"/>
      <c r="O62" s="51"/>
    </row>
    <row r="63" spans="1:9" ht="12" customHeight="1">
      <c r="A63" s="48" t="s">
        <v>42</v>
      </c>
      <c r="B63" s="45">
        <v>4405</v>
      </c>
      <c r="C63" s="46" t="str">
        <f>VLOOKUP(B63,deelnemers!A:B,2,FALSE)</f>
        <v>SCHIETTECATTE Yves</v>
      </c>
      <c r="D63" s="45" t="str">
        <f>VLOOKUP(B63,deelnemers!A:C,3,FALSE)</f>
        <v>BCWM</v>
      </c>
      <c r="E63" s="47"/>
      <c r="F63" s="45">
        <v>4305</v>
      </c>
      <c r="G63" s="46" t="str">
        <f>VLOOKUP(F63,deelnemers!A:B,2,FALSE)</f>
        <v>DE HERTOG Ives</v>
      </c>
      <c r="H63" s="45" t="str">
        <f>VLOOKUP(F63,deelnemers!A:C,3,FALSE)</f>
        <v>KOH</v>
      </c>
      <c r="I63" s="81"/>
    </row>
    <row r="64" spans="1:9" ht="15">
      <c r="A64" s="121" t="s">
        <v>142</v>
      </c>
      <c r="B64" s="122"/>
      <c r="C64" s="122"/>
      <c r="D64" s="122"/>
      <c r="E64" s="122"/>
      <c r="F64" s="122"/>
      <c r="G64" s="122"/>
      <c r="H64" s="122"/>
      <c r="I64" s="123"/>
    </row>
    <row r="65" spans="1:15" ht="11.25" customHeight="1">
      <c r="A65" s="124" t="s">
        <v>80</v>
      </c>
      <c r="B65" s="125"/>
      <c r="C65" s="125"/>
      <c r="D65" s="125"/>
      <c r="E65" s="125"/>
      <c r="F65" s="125"/>
      <c r="G65" s="125"/>
      <c r="H65" s="125"/>
      <c r="I65" s="126"/>
      <c r="J65" s="51"/>
      <c r="K65" s="51"/>
      <c r="O65" s="51"/>
    </row>
    <row r="66" spans="1:9" ht="12" customHeight="1">
      <c r="A66" s="48" t="s">
        <v>144</v>
      </c>
      <c r="B66" s="45">
        <v>4387</v>
      </c>
      <c r="C66" s="46" t="str">
        <f>VLOOKUP(B66,deelnemers!A:B,2,FALSE)</f>
        <v>TEMMERMAN Walter</v>
      </c>
      <c r="D66" s="45" t="str">
        <f>VLOOKUP(B66,deelnemers!A:C,3,FALSE)</f>
        <v>KOH</v>
      </c>
      <c r="E66" s="47"/>
      <c r="F66" s="45">
        <v>4246</v>
      </c>
      <c r="G66" s="46" t="str">
        <f>VLOOKUP(F66,deelnemers!A:B,2,FALSE)</f>
        <v>BOLLE Jean-Marie</v>
      </c>
      <c r="H66" s="45" t="str">
        <f>VLOOKUP(F66,deelnemers!A:C,3,FALSE)</f>
        <v>OBA</v>
      </c>
      <c r="I66" s="81"/>
    </row>
    <row r="67" spans="1:9" ht="15">
      <c r="A67" s="143" t="s">
        <v>156</v>
      </c>
      <c r="B67" s="144"/>
      <c r="C67" s="144"/>
      <c r="D67" s="144"/>
      <c r="E67" s="144"/>
      <c r="F67" s="144"/>
      <c r="G67" s="144"/>
      <c r="H67" s="144"/>
      <c r="I67" s="145"/>
    </row>
    <row r="68" spans="1:15" ht="11.25" customHeight="1">
      <c r="A68" s="124" t="s">
        <v>80</v>
      </c>
      <c r="B68" s="125"/>
      <c r="C68" s="125"/>
      <c r="D68" s="125"/>
      <c r="E68" s="125"/>
      <c r="F68" s="125"/>
      <c r="G68" s="125"/>
      <c r="H68" s="125"/>
      <c r="I68" s="126"/>
      <c r="J68" s="51"/>
      <c r="K68" s="51"/>
      <c r="O68" s="51"/>
    </row>
    <row r="69" spans="1:9" ht="12" customHeight="1">
      <c r="A69" s="48" t="s">
        <v>74</v>
      </c>
      <c r="B69" s="45">
        <v>2314</v>
      </c>
      <c r="C69" s="46" t="str">
        <f>VLOOKUP(B69,deelnemers!A:B,2,FALSE)</f>
        <v>SONCK Robby</v>
      </c>
      <c r="D69" s="45" t="str">
        <f>VLOOKUP(B69,deelnemers!A:C,3,FALSE)</f>
        <v>KBCAW</v>
      </c>
      <c r="E69" s="47"/>
      <c r="F69" s="45">
        <v>4740</v>
      </c>
      <c r="G69" s="46" t="str">
        <f>VLOOKUP(F69,deelnemers!A:B,2,FALSE)</f>
        <v>BEGHIN Julien</v>
      </c>
      <c r="H69" s="45" t="str">
        <f>VLOOKUP(F69,deelnemers!A:C,3,FALSE)</f>
        <v>RT</v>
      </c>
      <c r="I69" s="81"/>
    </row>
    <row r="70" spans="1:9" ht="15">
      <c r="A70" s="127" t="s">
        <v>143</v>
      </c>
      <c r="B70" s="122"/>
      <c r="C70" s="122"/>
      <c r="D70" s="122"/>
      <c r="E70" s="122"/>
      <c r="F70" s="122"/>
      <c r="G70" s="122"/>
      <c r="H70" s="122"/>
      <c r="I70" s="123"/>
    </row>
    <row r="71" spans="1:15" ht="11.25" customHeight="1">
      <c r="A71" s="124" t="s">
        <v>80</v>
      </c>
      <c r="B71" s="125"/>
      <c r="C71" s="125"/>
      <c r="D71" s="125"/>
      <c r="E71" s="125"/>
      <c r="F71" s="125"/>
      <c r="G71" s="125"/>
      <c r="H71" s="125"/>
      <c r="I71" s="126"/>
      <c r="J71" s="51"/>
      <c r="K71" s="51"/>
      <c r="O71" s="51"/>
    </row>
    <row r="72" spans="1:9" ht="12" customHeight="1">
      <c r="A72" s="48" t="s">
        <v>41</v>
      </c>
      <c r="B72" s="45">
        <v>8535</v>
      </c>
      <c r="C72" s="46" t="str">
        <f>VLOOKUP(B72,deelnemers!A:B,2,FALSE)</f>
        <v>DE WIN Guy</v>
      </c>
      <c r="D72" s="45" t="str">
        <f>VLOOKUP(B72,deelnemers!A:C,3,FALSE)</f>
        <v>STER</v>
      </c>
      <c r="E72" s="47"/>
      <c r="F72" s="45">
        <v>8939</v>
      </c>
      <c r="G72" s="46" t="str">
        <f>VLOOKUP(F72,deelnemers!A:B,2,FALSE)</f>
        <v>CORNIL Pascal</v>
      </c>
      <c r="H72" s="45" t="str">
        <f>VLOOKUP(F72,deelnemers!A:C,3,FALSE)</f>
        <v>BCWM</v>
      </c>
      <c r="I72" s="81"/>
    </row>
    <row r="73" spans="1:9" ht="15">
      <c r="A73" s="127" t="s">
        <v>154</v>
      </c>
      <c r="B73" s="122"/>
      <c r="C73" s="122"/>
      <c r="D73" s="122"/>
      <c r="E73" s="122"/>
      <c r="F73" s="122"/>
      <c r="G73" s="122"/>
      <c r="H73" s="122"/>
      <c r="I73" s="123"/>
    </row>
    <row r="74" spans="1:15" ht="11.25" customHeight="1">
      <c r="A74" s="124" t="s">
        <v>80</v>
      </c>
      <c r="B74" s="125"/>
      <c r="C74" s="125"/>
      <c r="D74" s="125"/>
      <c r="E74" s="125"/>
      <c r="F74" s="125"/>
      <c r="G74" s="125"/>
      <c r="H74" s="125"/>
      <c r="I74" s="126"/>
      <c r="J74" s="51"/>
      <c r="K74" s="51"/>
      <c r="O74" s="51"/>
    </row>
    <row r="75" spans="1:9" ht="12" customHeight="1">
      <c r="A75" s="48" t="s">
        <v>40</v>
      </c>
      <c r="B75" s="45">
        <v>6117</v>
      </c>
      <c r="C75" s="46" t="str">
        <f>VLOOKUP(B75,deelnemers!A:B,2,FALSE)</f>
        <v>VAN VOSSELEN Chr</v>
      </c>
      <c r="D75" s="45" t="str">
        <f>VLOOKUP(B75,deelnemers!A:C,3,FALSE)</f>
        <v>KGV</v>
      </c>
      <c r="E75" s="47"/>
      <c r="F75" s="45">
        <v>6743</v>
      </c>
      <c r="G75" s="46" t="str">
        <f>VLOOKUP(F75,deelnemers!A:B,2,FALSE)</f>
        <v>DE RUYTE Tom</v>
      </c>
      <c r="H75" s="45" t="str">
        <f>VLOOKUP(F75,deelnemers!A:C,3,FALSE)</f>
        <v>K.SNBA</v>
      </c>
      <c r="I75" s="81"/>
    </row>
    <row r="76" spans="1:14" ht="12.75">
      <c r="A76" s="40" t="s">
        <v>132</v>
      </c>
      <c r="B76" s="37"/>
      <c r="C76" s="38"/>
      <c r="D76" s="37"/>
      <c r="E76" s="39"/>
      <c r="F76" s="37"/>
      <c r="G76" s="38"/>
      <c r="H76" s="37"/>
      <c r="I76" s="36"/>
      <c r="L76"/>
      <c r="M76"/>
      <c r="N76"/>
    </row>
    <row r="77" spans="1:14" ht="12.75">
      <c r="A77" s="149" t="s">
        <v>39</v>
      </c>
      <c r="B77" s="150"/>
      <c r="C77" s="150"/>
      <c r="D77" s="150"/>
      <c r="E77" s="150"/>
      <c r="F77" s="150"/>
      <c r="G77" s="150"/>
      <c r="H77" s="150"/>
      <c r="I77" s="151"/>
      <c r="L77"/>
      <c r="M77"/>
      <c r="N77"/>
    </row>
    <row r="78" spans="1:14" ht="12.75">
      <c r="A78" s="152" t="s">
        <v>38</v>
      </c>
      <c r="B78" s="150"/>
      <c r="C78" s="150"/>
      <c r="D78" s="150"/>
      <c r="E78" s="150"/>
      <c r="F78" s="150"/>
      <c r="G78" s="150"/>
      <c r="H78" s="150"/>
      <c r="I78" s="151"/>
      <c r="L78"/>
      <c r="M78"/>
      <c r="N78"/>
    </row>
    <row r="79" spans="1:14" ht="12.75">
      <c r="A79" s="33" t="s">
        <v>37</v>
      </c>
      <c r="B79" s="13"/>
      <c r="C79" s="14"/>
      <c r="D79" s="13"/>
      <c r="E79" s="12"/>
      <c r="F79" s="13"/>
      <c r="G79" s="14"/>
      <c r="H79" s="13"/>
      <c r="I79" s="1"/>
      <c r="L79"/>
      <c r="M79"/>
      <c r="N79"/>
    </row>
    <row r="80" spans="1:14" ht="12.75">
      <c r="A80" s="33" t="s">
        <v>36</v>
      </c>
      <c r="B80" s="13"/>
      <c r="C80" s="14"/>
      <c r="D80" s="13"/>
      <c r="E80" s="12"/>
      <c r="F80" s="13"/>
      <c r="G80" s="14"/>
      <c r="H80" s="13"/>
      <c r="I80" s="1"/>
      <c r="L80"/>
      <c r="M80"/>
      <c r="N80"/>
    </row>
    <row r="81" spans="1:14" ht="12.75">
      <c r="A81" s="35" t="s">
        <v>35</v>
      </c>
      <c r="B81" s="13"/>
      <c r="C81" s="14"/>
      <c r="D81" s="13"/>
      <c r="E81" s="12"/>
      <c r="F81" s="13"/>
      <c r="G81" s="14"/>
      <c r="H81" s="13"/>
      <c r="I81" s="1"/>
      <c r="L81"/>
      <c r="M81"/>
      <c r="N81"/>
    </row>
    <row r="82" spans="1:14" ht="12.75">
      <c r="A82" s="35" t="s">
        <v>55</v>
      </c>
      <c r="B82" s="13"/>
      <c r="C82" s="14"/>
      <c r="D82" s="13"/>
      <c r="E82" s="12"/>
      <c r="F82" s="13"/>
      <c r="G82" s="14"/>
      <c r="H82" s="13"/>
      <c r="I82" s="1"/>
      <c r="L82"/>
      <c r="M82"/>
      <c r="N82"/>
    </row>
    <row r="83" spans="1:14" ht="12.75" hidden="1">
      <c r="A83" s="34"/>
      <c r="B83" s="13"/>
      <c r="C83" s="14"/>
      <c r="D83" s="13"/>
      <c r="E83" s="12"/>
      <c r="F83" s="13"/>
      <c r="G83" s="14"/>
      <c r="H83" s="13"/>
      <c r="I83" s="1"/>
      <c r="L83"/>
      <c r="M83"/>
      <c r="N83"/>
    </row>
    <row r="84" spans="1:14" ht="12.75">
      <c r="A84" s="33" t="s">
        <v>34</v>
      </c>
      <c r="B84" s="13"/>
      <c r="C84" s="14"/>
      <c r="D84" s="13"/>
      <c r="E84" s="12"/>
      <c r="F84" s="13"/>
      <c r="G84" s="14"/>
      <c r="H84" s="13"/>
      <c r="I84" s="1"/>
      <c r="L84"/>
      <c r="M84"/>
      <c r="N84"/>
    </row>
    <row r="85" spans="1:14" ht="12.75">
      <c r="A85" s="33" t="s">
        <v>33</v>
      </c>
      <c r="B85" s="13"/>
      <c r="C85" s="14"/>
      <c r="D85" s="13"/>
      <c r="E85" s="12"/>
      <c r="F85" s="13"/>
      <c r="G85" s="14"/>
      <c r="H85" s="13"/>
      <c r="I85" s="1"/>
      <c r="L85"/>
      <c r="M85"/>
      <c r="N85"/>
    </row>
    <row r="86" spans="1:14" ht="12.75">
      <c r="A86" s="33"/>
      <c r="B86" s="13"/>
      <c r="C86" s="14"/>
      <c r="D86" s="13"/>
      <c r="E86" s="12"/>
      <c r="F86" s="13"/>
      <c r="G86" s="14"/>
      <c r="H86" s="13"/>
      <c r="I86" s="1"/>
      <c r="L86"/>
      <c r="M86"/>
      <c r="N86"/>
    </row>
    <row r="87" spans="1:14" ht="12.75">
      <c r="A87" s="33"/>
      <c r="B87" s="13"/>
      <c r="C87" s="14"/>
      <c r="D87" s="13"/>
      <c r="E87" s="12"/>
      <c r="F87" s="13"/>
      <c r="G87" s="14"/>
      <c r="H87" s="13"/>
      <c r="I87" s="1"/>
      <c r="L87"/>
      <c r="M87"/>
      <c r="N87"/>
    </row>
    <row r="88" spans="1:14" ht="12.75">
      <c r="A88" s="32" t="s">
        <v>133</v>
      </c>
      <c r="B88" s="31"/>
      <c r="C88" s="29"/>
      <c r="D88" s="6"/>
      <c r="E88" s="30"/>
      <c r="F88" s="6"/>
      <c r="G88" s="29"/>
      <c r="H88" s="6"/>
      <c r="I88" s="28"/>
      <c r="L88"/>
      <c r="M88"/>
      <c r="N88"/>
    </row>
    <row r="89" spans="1:14" ht="12.75">
      <c r="A89" s="27"/>
      <c r="B89" s="26"/>
      <c r="C89" s="14"/>
      <c r="D89" s="13"/>
      <c r="E89" s="12"/>
      <c r="F89" s="13"/>
      <c r="G89" s="14"/>
      <c r="H89" s="13"/>
      <c r="I89" s="12"/>
      <c r="L89"/>
      <c r="M89"/>
      <c r="N89"/>
    </row>
    <row r="90" spans="1:14" ht="12.75">
      <c r="A90" s="27"/>
      <c r="B90" s="26"/>
      <c r="C90" s="14"/>
      <c r="D90" s="13"/>
      <c r="E90" s="12"/>
      <c r="F90" s="13"/>
      <c r="G90" s="14"/>
      <c r="H90" s="13"/>
      <c r="I90" s="12"/>
      <c r="L90"/>
      <c r="M90"/>
      <c r="N90"/>
    </row>
    <row r="91" spans="1:14" ht="12.75">
      <c r="A91" s="78" t="s">
        <v>70</v>
      </c>
      <c r="B91" s="120" t="s">
        <v>134</v>
      </c>
      <c r="C91" s="120"/>
      <c r="D91" s="120"/>
      <c r="E91" s="120"/>
      <c r="F91" s="120"/>
      <c r="G91" s="120"/>
      <c r="H91" s="120"/>
      <c r="I91" s="12"/>
      <c r="L91"/>
      <c r="M91"/>
      <c r="N91"/>
    </row>
    <row r="92" spans="1:14" ht="12.75">
      <c r="A92" s="27"/>
      <c r="B92" s="120" t="s">
        <v>135</v>
      </c>
      <c r="C92" s="120"/>
      <c r="D92" s="120"/>
      <c r="E92" s="120"/>
      <c r="F92" s="120"/>
      <c r="G92" s="120"/>
      <c r="H92" s="120"/>
      <c r="I92" s="12"/>
      <c r="L92"/>
      <c r="M92"/>
      <c r="N92"/>
    </row>
    <row r="93" spans="1:14" ht="12.75">
      <c r="A93" s="12"/>
      <c r="B93" s="84"/>
      <c r="C93" s="79"/>
      <c r="D93" s="84"/>
      <c r="E93" s="79"/>
      <c r="F93" s="84"/>
      <c r="G93" s="79"/>
      <c r="H93" s="84"/>
      <c r="I93" s="12"/>
      <c r="L93"/>
      <c r="M93"/>
      <c r="N93"/>
    </row>
    <row r="94" spans="1:14" ht="12.75">
      <c r="A94" s="12"/>
      <c r="B94" s="13"/>
      <c r="C94" s="14"/>
      <c r="D94" s="13"/>
      <c r="E94" s="12"/>
      <c r="F94" s="13"/>
      <c r="G94" s="14"/>
      <c r="H94" s="13"/>
      <c r="I94" s="12"/>
      <c r="L94"/>
      <c r="M94"/>
      <c r="N94"/>
    </row>
    <row r="95" spans="1:14" ht="13.5" thickBot="1">
      <c r="A95" s="12"/>
      <c r="B95" s="13"/>
      <c r="C95" s="14"/>
      <c r="D95" s="13"/>
      <c r="E95" s="12"/>
      <c r="F95" s="13"/>
      <c r="G95" s="14"/>
      <c r="H95" s="13"/>
      <c r="I95" s="12"/>
      <c r="L95"/>
      <c r="M95"/>
      <c r="N95"/>
    </row>
    <row r="96" spans="1:14" ht="12.75">
      <c r="A96" s="25"/>
      <c r="B96" s="17"/>
      <c r="C96" s="15"/>
      <c r="D96" s="17"/>
      <c r="E96" s="16"/>
      <c r="F96" s="17"/>
      <c r="G96" s="15"/>
      <c r="H96" s="17"/>
      <c r="I96" s="24"/>
      <c r="L96"/>
      <c r="M96"/>
      <c r="N96"/>
    </row>
    <row r="97" spans="1:14" ht="12.75">
      <c r="A97" s="22"/>
      <c r="B97" s="13"/>
      <c r="C97" s="14"/>
      <c r="D97" s="13"/>
      <c r="E97" s="12"/>
      <c r="F97" s="13"/>
      <c r="G97" s="14"/>
      <c r="H97" s="13"/>
      <c r="I97" s="23"/>
      <c r="L97"/>
      <c r="M97"/>
      <c r="N97"/>
    </row>
    <row r="98" spans="1:14" ht="12.75">
      <c r="A98" s="22"/>
      <c r="B98" s="13"/>
      <c r="C98" s="14"/>
      <c r="D98" s="13"/>
      <c r="E98" s="12"/>
      <c r="F98" s="13"/>
      <c r="G98" s="14"/>
      <c r="H98" s="13"/>
      <c r="I98" s="23"/>
      <c r="L98"/>
      <c r="M98"/>
      <c r="N98"/>
    </row>
    <row r="99" spans="1:14" ht="12.75">
      <c r="A99" s="22" t="s">
        <v>32</v>
      </c>
      <c r="B99" s="13"/>
      <c r="C99" s="14"/>
      <c r="D99" s="13"/>
      <c r="E99" s="12"/>
      <c r="F99" s="13"/>
      <c r="G99" s="141" t="s">
        <v>31</v>
      </c>
      <c r="H99" s="141"/>
      <c r="I99" s="142"/>
      <c r="L99"/>
      <c r="M99"/>
      <c r="N99"/>
    </row>
    <row r="100" spans="1:14" ht="13.5" thickBot="1">
      <c r="A100" s="21" t="s">
        <v>30</v>
      </c>
      <c r="B100" s="19"/>
      <c r="C100" s="20"/>
      <c r="D100" s="19"/>
      <c r="E100" s="20"/>
      <c r="F100" s="19"/>
      <c r="G100" s="20"/>
      <c r="H100" s="19"/>
      <c r="I100" s="18"/>
      <c r="L100"/>
      <c r="M100"/>
      <c r="N100"/>
    </row>
    <row r="101" spans="1:14" ht="12.75">
      <c r="A101" s="16" t="s">
        <v>29</v>
      </c>
      <c r="B101" s="17"/>
      <c r="C101" s="15"/>
      <c r="D101" s="17"/>
      <c r="E101" s="16"/>
      <c r="F101" s="17"/>
      <c r="G101" s="15"/>
      <c r="H101" s="148">
        <v>41266</v>
      </c>
      <c r="I101" s="148"/>
      <c r="L101"/>
      <c r="M101"/>
      <c r="N101"/>
    </row>
    <row r="102" spans="1:14" ht="12.75">
      <c r="A102" s="12"/>
      <c r="B102" s="13"/>
      <c r="C102" s="14"/>
      <c r="D102" s="13"/>
      <c r="E102" s="12"/>
      <c r="F102" s="13"/>
      <c r="G102" s="14"/>
      <c r="H102" s="13"/>
      <c r="I102" s="12"/>
      <c r="L102"/>
      <c r="M102"/>
      <c r="N102"/>
    </row>
    <row r="103" spans="1:14" ht="12.75">
      <c r="A103" s="12"/>
      <c r="B103" s="13"/>
      <c r="C103" s="14"/>
      <c r="D103" s="13"/>
      <c r="E103" s="12"/>
      <c r="F103" s="13"/>
      <c r="G103" s="14"/>
      <c r="H103" s="13"/>
      <c r="I103" s="12"/>
      <c r="L103"/>
      <c r="M103"/>
      <c r="N103"/>
    </row>
    <row r="104" spans="1:14" ht="12.75">
      <c r="A104" s="12"/>
      <c r="B104" s="13"/>
      <c r="C104" s="14"/>
      <c r="D104" s="13"/>
      <c r="E104" s="12"/>
      <c r="F104" s="13"/>
      <c r="G104" s="14"/>
      <c r="H104" s="13"/>
      <c r="I104" s="12"/>
      <c r="L104"/>
      <c r="M104"/>
      <c r="N104"/>
    </row>
    <row r="105" spans="1:14" ht="12.75">
      <c r="A105" s="12"/>
      <c r="B105" s="13"/>
      <c r="C105" s="14"/>
      <c r="D105" s="13"/>
      <c r="E105" s="12"/>
      <c r="F105" s="13"/>
      <c r="G105" s="14"/>
      <c r="H105" s="13"/>
      <c r="I105" s="12"/>
      <c r="L105"/>
      <c r="M105"/>
      <c r="N105"/>
    </row>
    <row r="106" spans="1:14" ht="12.75">
      <c r="A106" s="12"/>
      <c r="B106" s="13"/>
      <c r="C106" s="14"/>
      <c r="D106" s="13"/>
      <c r="E106" s="12"/>
      <c r="F106" s="13"/>
      <c r="G106" s="14"/>
      <c r="H106" s="13"/>
      <c r="I106" s="12"/>
      <c r="L106"/>
      <c r="M106"/>
      <c r="N106"/>
    </row>
    <row r="107" spans="1:14" ht="12.75">
      <c r="A107" s="12"/>
      <c r="B107" s="13"/>
      <c r="C107" s="14"/>
      <c r="D107" s="13"/>
      <c r="E107" s="12"/>
      <c r="F107" s="13"/>
      <c r="G107" s="14"/>
      <c r="H107" s="13"/>
      <c r="I107" s="12"/>
      <c r="L107"/>
      <c r="M107"/>
      <c r="N107"/>
    </row>
    <row r="108" spans="1:14" ht="12.75">
      <c r="A108" s="12"/>
      <c r="B108" s="13"/>
      <c r="C108" s="14"/>
      <c r="D108" s="13"/>
      <c r="E108" s="12"/>
      <c r="F108" s="13"/>
      <c r="G108" s="14"/>
      <c r="H108" s="13"/>
      <c r="I108" s="12"/>
      <c r="L108"/>
      <c r="M108"/>
      <c r="N108"/>
    </row>
    <row r="109" spans="1:14" ht="12.75">
      <c r="A109" s="12"/>
      <c r="B109" s="13"/>
      <c r="C109" s="14"/>
      <c r="D109" s="13"/>
      <c r="E109" s="12"/>
      <c r="F109" s="13"/>
      <c r="G109" s="14"/>
      <c r="H109" s="13"/>
      <c r="I109" s="12"/>
      <c r="L109"/>
      <c r="M109"/>
      <c r="N109"/>
    </row>
    <row r="110" spans="1:14" ht="12.75">
      <c r="A110" s="12"/>
      <c r="B110" s="13"/>
      <c r="C110" s="14"/>
      <c r="D110" s="13"/>
      <c r="E110" s="12"/>
      <c r="F110" s="13"/>
      <c r="G110" s="14"/>
      <c r="H110" s="13"/>
      <c r="I110" s="12"/>
      <c r="L110"/>
      <c r="M110"/>
      <c r="N110"/>
    </row>
    <row r="111" spans="1:14" ht="12.75">
      <c r="A111" s="12"/>
      <c r="B111" s="13"/>
      <c r="C111" s="14"/>
      <c r="D111" s="13"/>
      <c r="E111" s="12"/>
      <c r="F111" s="13"/>
      <c r="G111" s="14"/>
      <c r="H111" s="13"/>
      <c r="I111" s="12"/>
      <c r="L111"/>
      <c r="M111"/>
      <c r="N111"/>
    </row>
  </sheetData>
  <sheetProtection/>
  <mergeCells count="42">
    <mergeCell ref="A16:I16"/>
    <mergeCell ref="H101:I101"/>
    <mergeCell ref="G99:I99"/>
    <mergeCell ref="A77:I77"/>
    <mergeCell ref="A78:I78"/>
    <mergeCell ref="A67:I67"/>
    <mergeCell ref="A68:I68"/>
    <mergeCell ref="A61:I61"/>
    <mergeCell ref="A62:I62"/>
    <mergeCell ref="A59:I59"/>
    <mergeCell ref="A25:I25"/>
    <mergeCell ref="A44:I44"/>
    <mergeCell ref="A55:I55"/>
    <mergeCell ref="A58:I58"/>
    <mergeCell ref="A38:I38"/>
    <mergeCell ref="G51:I51"/>
    <mergeCell ref="A54:I54"/>
    <mergeCell ref="A28:I28"/>
    <mergeCell ref="A29:I29"/>
    <mergeCell ref="A19:I19"/>
    <mergeCell ref="A34:I34"/>
    <mergeCell ref="A43:I43"/>
    <mergeCell ref="A24:I24"/>
    <mergeCell ref="A37:I37"/>
    <mergeCell ref="A1:I2"/>
    <mergeCell ref="A3:I4"/>
    <mergeCell ref="A5:I6"/>
    <mergeCell ref="A8:I8"/>
    <mergeCell ref="A9:I9"/>
    <mergeCell ref="A33:I33"/>
    <mergeCell ref="A7:I7"/>
    <mergeCell ref="A15:I15"/>
    <mergeCell ref="A12:I12"/>
    <mergeCell ref="A20:I20"/>
    <mergeCell ref="B91:H91"/>
    <mergeCell ref="B92:H92"/>
    <mergeCell ref="A64:I64"/>
    <mergeCell ref="A65:I65"/>
    <mergeCell ref="A73:I73"/>
    <mergeCell ref="A74:I74"/>
    <mergeCell ref="A70:I70"/>
    <mergeCell ref="A71:I71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B39" sqref="B39"/>
    </sheetView>
  </sheetViews>
  <sheetFormatPr defaultColWidth="9.140625" defaultRowHeight="12.75"/>
  <cols>
    <col min="1" max="1" width="9.140625" style="0" customWidth="1"/>
    <col min="2" max="2" width="23.00390625" style="0" customWidth="1"/>
    <col min="4" max="4" width="15.28125" style="0" customWidth="1"/>
  </cols>
  <sheetData>
    <row r="1" spans="1:9" ht="20.25">
      <c r="A1" s="153" t="s">
        <v>84</v>
      </c>
      <c r="B1" s="153"/>
      <c r="C1" s="153"/>
      <c r="D1" s="153"/>
      <c r="E1" s="153"/>
      <c r="F1" s="153"/>
      <c r="G1" s="153"/>
      <c r="H1" s="153"/>
      <c r="I1" s="153"/>
    </row>
    <row r="4" spans="1:3" ht="12.75">
      <c r="A4">
        <v>4780</v>
      </c>
      <c r="B4" t="s">
        <v>64</v>
      </c>
      <c r="C4" t="s">
        <v>85</v>
      </c>
    </row>
    <row r="5" spans="1:3" ht="12.75">
      <c r="A5">
        <v>4207</v>
      </c>
      <c r="B5" t="s">
        <v>86</v>
      </c>
      <c r="C5" t="s">
        <v>85</v>
      </c>
    </row>
    <row r="6" spans="1:3" ht="12.75">
      <c r="A6">
        <v>4246</v>
      </c>
      <c r="B6" t="s">
        <v>87</v>
      </c>
      <c r="C6" t="s">
        <v>85</v>
      </c>
    </row>
    <row r="7" spans="1:3" ht="12.75">
      <c r="A7">
        <v>4250</v>
      </c>
      <c r="B7" t="s">
        <v>88</v>
      </c>
      <c r="C7" t="s">
        <v>57</v>
      </c>
    </row>
    <row r="8" spans="1:3" ht="12.75">
      <c r="A8">
        <v>4147</v>
      </c>
      <c r="B8" t="s">
        <v>89</v>
      </c>
      <c r="C8" t="s">
        <v>57</v>
      </c>
    </row>
    <row r="9" spans="1:3" ht="12.75">
      <c r="A9">
        <v>5691</v>
      </c>
      <c r="B9" t="s">
        <v>90</v>
      </c>
      <c r="C9" t="s">
        <v>57</v>
      </c>
    </row>
    <row r="10" spans="1:3" ht="12.75">
      <c r="A10">
        <v>5689</v>
      </c>
      <c r="B10" s="64" t="s">
        <v>91</v>
      </c>
      <c r="C10" s="64" t="s">
        <v>57</v>
      </c>
    </row>
    <row r="11" spans="1:3" ht="12.75">
      <c r="A11">
        <v>4740</v>
      </c>
      <c r="B11" s="64" t="s">
        <v>71</v>
      </c>
      <c r="C11" s="64" t="s">
        <v>72</v>
      </c>
    </row>
    <row r="12" spans="1:3" ht="12.75">
      <c r="A12">
        <v>4733</v>
      </c>
      <c r="B12" s="64" t="s">
        <v>92</v>
      </c>
      <c r="C12" s="64" t="s">
        <v>54</v>
      </c>
    </row>
    <row r="13" spans="1:3" ht="12.75">
      <c r="A13">
        <v>6730</v>
      </c>
      <c r="B13" s="64" t="s">
        <v>93</v>
      </c>
      <c r="C13" s="64" t="s">
        <v>58</v>
      </c>
    </row>
    <row r="14" spans="1:3" ht="12.75">
      <c r="A14" s="82">
        <v>4703</v>
      </c>
      <c r="B14" s="64" t="s">
        <v>94</v>
      </c>
      <c r="C14" s="64" t="s">
        <v>58</v>
      </c>
    </row>
    <row r="15" spans="1:3" ht="12.75">
      <c r="A15">
        <v>7308</v>
      </c>
      <c r="B15" s="64" t="s">
        <v>95</v>
      </c>
      <c r="C15" s="64" t="s">
        <v>53</v>
      </c>
    </row>
    <row r="16" spans="1:3" ht="12.75">
      <c r="A16">
        <v>4775</v>
      </c>
      <c r="B16" s="64" t="s">
        <v>96</v>
      </c>
      <c r="C16" s="64" t="s">
        <v>53</v>
      </c>
    </row>
    <row r="17" spans="1:3" ht="12.75">
      <c r="A17">
        <v>4680</v>
      </c>
      <c r="B17" s="64" t="s">
        <v>97</v>
      </c>
      <c r="C17" s="64" t="s">
        <v>58</v>
      </c>
    </row>
    <row r="18" spans="1:3" ht="12.75">
      <c r="A18">
        <v>4387</v>
      </c>
      <c r="B18" s="64" t="s">
        <v>98</v>
      </c>
      <c r="C18" s="64" t="s">
        <v>99</v>
      </c>
    </row>
    <row r="19" spans="1:3" ht="12.75">
      <c r="A19">
        <v>4305</v>
      </c>
      <c r="B19" s="64" t="s">
        <v>100</v>
      </c>
      <c r="C19" s="64" t="s">
        <v>99</v>
      </c>
    </row>
    <row r="20" spans="1:3" ht="12.75">
      <c r="A20">
        <v>8535</v>
      </c>
      <c r="B20" s="64" t="s">
        <v>101</v>
      </c>
      <c r="C20" s="64" t="s">
        <v>60</v>
      </c>
    </row>
    <row r="21" spans="1:3" ht="12.75">
      <c r="A21">
        <v>2314</v>
      </c>
      <c r="B21" s="64" t="s">
        <v>102</v>
      </c>
      <c r="C21" s="64" t="s">
        <v>62</v>
      </c>
    </row>
    <row r="22" spans="1:3" ht="12.75">
      <c r="A22">
        <v>4541</v>
      </c>
      <c r="B22" s="64" t="s">
        <v>103</v>
      </c>
      <c r="C22" s="64" t="s">
        <v>65</v>
      </c>
    </row>
    <row r="23" spans="1:3" ht="12.75">
      <c r="A23">
        <v>4550</v>
      </c>
      <c r="B23" s="64" t="s">
        <v>104</v>
      </c>
      <c r="C23" s="64" t="s">
        <v>67</v>
      </c>
    </row>
    <row r="24" spans="1:3" ht="12.75">
      <c r="A24">
        <v>7461</v>
      </c>
      <c r="B24" s="64" t="s">
        <v>105</v>
      </c>
      <c r="C24" s="64" t="s">
        <v>62</v>
      </c>
    </row>
    <row r="25" spans="1:3" ht="12.75">
      <c r="A25" s="82">
        <v>7036</v>
      </c>
      <c r="B25" s="64" t="s">
        <v>69</v>
      </c>
      <c r="C25" s="64" t="s">
        <v>66</v>
      </c>
    </row>
    <row r="26" spans="1:3" ht="12.75">
      <c r="A26">
        <v>4539</v>
      </c>
      <c r="B26" s="64" t="s">
        <v>106</v>
      </c>
      <c r="C26" s="64" t="s">
        <v>66</v>
      </c>
    </row>
    <row r="27" spans="1:3" ht="12.75">
      <c r="A27">
        <v>4531</v>
      </c>
      <c r="B27" s="64" t="s">
        <v>107</v>
      </c>
      <c r="C27" s="64" t="s">
        <v>68</v>
      </c>
    </row>
    <row r="28" spans="1:3" ht="12.75">
      <c r="A28">
        <v>4552</v>
      </c>
      <c r="B28" s="64" t="s">
        <v>108</v>
      </c>
      <c r="C28" s="64" t="s">
        <v>68</v>
      </c>
    </row>
    <row r="29" spans="1:3" ht="12.75">
      <c r="A29">
        <v>4587</v>
      </c>
      <c r="B29" s="64" t="s">
        <v>109</v>
      </c>
      <c r="C29" s="64" t="s">
        <v>65</v>
      </c>
    </row>
    <row r="30" spans="1:3" ht="12.75">
      <c r="A30">
        <v>4487</v>
      </c>
      <c r="B30" s="64" t="s">
        <v>110</v>
      </c>
      <c r="C30" s="64" t="s">
        <v>111</v>
      </c>
    </row>
    <row r="31" spans="1:3" ht="12.75">
      <c r="A31">
        <v>4965</v>
      </c>
      <c r="B31" s="64" t="s">
        <v>112</v>
      </c>
      <c r="C31" s="64" t="s">
        <v>68</v>
      </c>
    </row>
    <row r="32" spans="1:3" ht="12.75">
      <c r="A32">
        <v>4977</v>
      </c>
      <c r="B32" s="64" t="s">
        <v>113</v>
      </c>
      <c r="C32" s="64" t="s">
        <v>61</v>
      </c>
    </row>
    <row r="33" spans="1:3" ht="12.75">
      <c r="A33">
        <v>1329</v>
      </c>
      <c r="B33" s="64" t="s">
        <v>114</v>
      </c>
      <c r="C33" s="64" t="s">
        <v>61</v>
      </c>
    </row>
    <row r="34" spans="1:3" ht="12.75">
      <c r="A34">
        <v>5430</v>
      </c>
      <c r="B34" s="64" t="s">
        <v>115</v>
      </c>
      <c r="C34" s="64" t="s">
        <v>116</v>
      </c>
    </row>
    <row r="35" spans="1:3" ht="12.75">
      <c r="A35">
        <v>8939</v>
      </c>
      <c r="B35" s="64" t="s">
        <v>117</v>
      </c>
      <c r="C35" s="64" t="s">
        <v>116</v>
      </c>
    </row>
    <row r="36" spans="1:3" ht="12.75">
      <c r="A36">
        <v>6117</v>
      </c>
      <c r="B36" s="64" t="s">
        <v>118</v>
      </c>
      <c r="C36" s="64" t="s">
        <v>119</v>
      </c>
    </row>
    <row r="37" spans="1:3" ht="12.75">
      <c r="A37">
        <v>4405</v>
      </c>
      <c r="B37" s="64" t="s">
        <v>120</v>
      </c>
      <c r="C37" s="64" t="s">
        <v>116</v>
      </c>
    </row>
    <row r="38" spans="1:3" ht="12.75">
      <c r="A38">
        <v>1193</v>
      </c>
      <c r="B38" s="64" t="s">
        <v>152</v>
      </c>
      <c r="C38" s="64" t="s">
        <v>116</v>
      </c>
    </row>
    <row r="39" spans="1:3" ht="12.75">
      <c r="A39">
        <v>6743</v>
      </c>
      <c r="B39" s="64" t="s">
        <v>121</v>
      </c>
      <c r="C39" s="64" t="s">
        <v>122</v>
      </c>
    </row>
    <row r="40" spans="1:3" ht="12.75">
      <c r="A40">
        <v>6489</v>
      </c>
      <c r="B40" s="64" t="s">
        <v>123</v>
      </c>
      <c r="C40" s="64" t="s">
        <v>124</v>
      </c>
    </row>
    <row r="41" spans="1:3" ht="12.75">
      <c r="A41">
        <v>2215</v>
      </c>
      <c r="B41" s="64" t="s">
        <v>125</v>
      </c>
      <c r="C41" s="64" t="s">
        <v>116</v>
      </c>
    </row>
    <row r="42" spans="1:3" ht="12.75">
      <c r="A42">
        <v>1150</v>
      </c>
      <c r="B42" s="64" t="s">
        <v>126</v>
      </c>
      <c r="C42" s="64" t="s">
        <v>116</v>
      </c>
    </row>
    <row r="43" spans="1:3" ht="12.75">
      <c r="A43">
        <v>5365</v>
      </c>
      <c r="B43" s="64" t="s">
        <v>127</v>
      </c>
      <c r="C43" s="64" t="s">
        <v>57</v>
      </c>
    </row>
    <row r="44" spans="1:3" ht="12.75">
      <c r="A44">
        <v>6703</v>
      </c>
      <c r="B44" s="64" t="s">
        <v>128</v>
      </c>
      <c r="C44" s="64" t="s">
        <v>65</v>
      </c>
    </row>
    <row r="45" spans="1:3" ht="12.75">
      <c r="A45">
        <v>6094</v>
      </c>
      <c r="B45" s="64" t="s">
        <v>129</v>
      </c>
      <c r="C45" s="64" t="s">
        <v>66</v>
      </c>
    </row>
    <row r="46" spans="1:3" ht="12.75">
      <c r="A46">
        <v>4282</v>
      </c>
      <c r="B46" s="64" t="s">
        <v>130</v>
      </c>
      <c r="C46" s="64" t="s">
        <v>61</v>
      </c>
    </row>
    <row r="47" spans="1:3" ht="12.75">
      <c r="A47">
        <v>4790</v>
      </c>
      <c r="B47" s="64" t="s">
        <v>131</v>
      </c>
      <c r="C47" s="64" t="s">
        <v>53</v>
      </c>
    </row>
  </sheetData>
  <sheetProtection/>
  <mergeCells count="1">
    <mergeCell ref="A1:I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 Verbeken</cp:lastModifiedBy>
  <cp:lastPrinted>2014-01-09T13:27:36Z</cp:lastPrinted>
  <dcterms:created xsi:type="dcterms:W3CDTF">2011-12-29T18:48:18Z</dcterms:created>
  <dcterms:modified xsi:type="dcterms:W3CDTF">2014-12-21T22:28:02Z</dcterms:modified>
  <cp:category/>
  <cp:version/>
  <cp:contentType/>
  <cp:contentStatus/>
</cp:coreProperties>
</file>