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WEDSTRIJDBLADEN" sheetId="1" r:id="rId1"/>
    <sheet name="KALENDER BVB MT" sheetId="2" r:id="rId2"/>
  </sheets>
  <externalReferences>
    <externalReference r:id="rId5"/>
  </externalReferences>
  <definedNames>
    <definedName name="_xlnm.Print_Area" localSheetId="1">'KALENDER BVB MT'!$A$1:$I$108</definedName>
    <definedName name="freddy">'KALENDER BVB MT'!$L:$N</definedName>
    <definedName name="lijst">#REF!</definedName>
  </definedNames>
  <calcPr fullCalcOnLoad="1"/>
</workbook>
</file>

<file path=xl/sharedStrings.xml><?xml version="1.0" encoding="utf-8"?>
<sst xmlns="http://schemas.openxmlformats.org/spreadsheetml/2006/main" count="142" uniqueCount="100">
  <si>
    <t>Handtekening scheidsrechters     /  Signature des arbitres</t>
  </si>
  <si>
    <t>Handtekening spelers / Signature joueurs</t>
  </si>
  <si>
    <t>B</t>
  </si>
  <si>
    <t>A</t>
  </si>
  <si>
    <t>speler</t>
  </si>
  <si>
    <t xml:space="preserve">speler </t>
  </si>
  <si>
    <t>Set 3</t>
  </si>
  <si>
    <t xml:space="preserve"> </t>
  </si>
  <si>
    <t>Set 2</t>
  </si>
  <si>
    <t>Set 1</t>
  </si>
  <si>
    <t>Nombre sets gagnants</t>
  </si>
  <si>
    <t>Beur/Rep</t>
  </si>
  <si>
    <t>Caramb.</t>
  </si>
  <si>
    <t>Aantal gewonnen sets</t>
  </si>
  <si>
    <t>Uitslag : Résultat</t>
  </si>
  <si>
    <t>Poits à jouer</t>
  </si>
  <si>
    <t>Lic. Nr.</t>
  </si>
  <si>
    <t>Te spelen punten</t>
  </si>
  <si>
    <t>Club</t>
  </si>
  <si>
    <t>Naam speler / Nom du joueur A</t>
  </si>
  <si>
    <t>Wedstrijdnr./N° de match</t>
  </si>
  <si>
    <t xml:space="preserve">Biljart / Billard    </t>
  </si>
  <si>
    <t>Datum/Date</t>
  </si>
  <si>
    <t xml:space="preserve">CLUB : </t>
  </si>
  <si>
    <t>Trois bandes individuels  (Sets)</t>
  </si>
  <si>
    <t>DRIEBANDEN INDIVIDUEEL (SETS)</t>
  </si>
  <si>
    <t>COUPE DE BELGIQUE    F.R.B.B.</t>
  </si>
  <si>
    <t>BEKER VAN BELGIE</t>
  </si>
  <si>
    <t>K.B.B.B.</t>
  </si>
  <si>
    <t>BVB</t>
  </si>
  <si>
    <t>Zetel K.B.B.B - Siège F.R.B.B. : Café Sport, Martelarenplein, 13 - 3000 LEUVEN - Tel.: (016)22.50.44</t>
  </si>
  <si>
    <t>Albert Verbeken</t>
  </si>
  <si>
    <t>De Gewestelijke sportcommissie</t>
  </si>
  <si>
    <t>Albert Verbeken -  Aannemersstraat, 129  9040 Sint-Amandsberg   Tel &amp; Fax : 09/228 98 04   email : averbeken@skynet.be</t>
  </si>
  <si>
    <t>Bij gebruik van Fax is nazenden per post niet nodig</t>
  </si>
  <si>
    <t>Wedstrijdbladen te zenden binnen de 48 uur na het spelen van de wedstrijden naar A. Verbeken</t>
  </si>
  <si>
    <r>
      <t>Wedstrijden mogen verlegd worden (</t>
    </r>
    <r>
      <rPr>
        <b/>
        <sz val="10"/>
        <rFont val="Arial"/>
        <family val="2"/>
      </rPr>
      <t>steeds vervroegd)</t>
    </r>
    <r>
      <rPr>
        <sz val="10"/>
        <rFont val="Arial"/>
        <family val="0"/>
      </rPr>
      <t xml:space="preserve"> in onderling overleg met tegenstrever</t>
    </r>
  </si>
  <si>
    <t xml:space="preserve">In tabblad wedstrijdblad  om in te vullen gebruikt deze als het mogelijk is </t>
  </si>
  <si>
    <t>Club der thuisspeler is verantwoordelijk voor arbitrage en aantekenaars</t>
  </si>
  <si>
    <t xml:space="preserve">Na trekken naar de band behoudt de speler zijn bal voor al de te spelen sets </t>
  </si>
  <si>
    <t>Deze wedstrijden worden betwist naar 2 gewonnen sets van 15 punten</t>
  </si>
  <si>
    <t>Wed 21</t>
  </si>
  <si>
    <t>Wed 20</t>
  </si>
  <si>
    <t xml:space="preserve">IN BC ELK WEIRD ' HEM - Café De Eiktak - Markt, 16  - 9900 Eeklo                  09/ 377 33 47 </t>
  </si>
  <si>
    <t>Wed 19</t>
  </si>
  <si>
    <t xml:space="preserve">IN K.BC ONS HUIS - Privé Lokaal - Visstraat, z/n  - 9500 Geraardsbergen          0497/ 13 66 33 </t>
  </si>
  <si>
    <t>BCSK</t>
  </si>
  <si>
    <t>Wed 17</t>
  </si>
  <si>
    <t>IN BC 'T SLEEPBOOTJE - Dorpstraat, 119  - 9130 Kieldrecht                    03/ 773 32 23</t>
  </si>
  <si>
    <t>Wed 16</t>
  </si>
  <si>
    <t>Wed 15</t>
  </si>
  <si>
    <t>Wed 13</t>
  </si>
  <si>
    <t>IN K. EEKLOSE B.C. Zaal Montana - Markt, 6 bus 1 - 9900 Eeklo  (09/ 377 06 19)</t>
  </si>
  <si>
    <t>IN OOSTENDSE BA    Zeedijk, 250    8400 Oostende     0473/80.02.94</t>
  </si>
  <si>
    <t>Wed 7</t>
  </si>
  <si>
    <t>2215B</t>
  </si>
  <si>
    <t>Wed 6</t>
  </si>
  <si>
    <t>IN BC WITTE MOLEN GLADIOLENSTRAAT 2 St-NIKLAAS (03/776.07.37)</t>
  </si>
  <si>
    <t>Wed 5</t>
  </si>
  <si>
    <t>Wed 4</t>
  </si>
  <si>
    <t>IN SNBA GLADIOLENSTRAAT 2 St-NIKLAAS (03/776.07.37)</t>
  </si>
  <si>
    <t>Wed 2</t>
  </si>
  <si>
    <t>Wed 1</t>
  </si>
  <si>
    <t>GEWESTELIJKE VOORWEDSTRIJDEN</t>
  </si>
  <si>
    <t>K.B.B.B.GEWEST BEIDE VLAANDEREN</t>
  </si>
  <si>
    <t>BEKER VAN BELGIË MATCH TAFEL 2012-2013</t>
  </si>
  <si>
    <t>ZATERDAG 19  Januari 2013 OM 15U00</t>
  </si>
  <si>
    <t>ZATERDAG 19  Januari 2013 OM 17U00</t>
  </si>
  <si>
    <t>ZATERDAG 19  Januari 2013 OM 14U00</t>
  </si>
  <si>
    <t>IN BC GOUDEN MARTINUS - Sint-Martinus - KrijgsgasthuisstR.,99  - 9000 Gent   09/ 233 55 01</t>
  </si>
  <si>
    <t>IN K. KORTRIJKSE BC - Biljartcentter De Mambo - Ringlaan, 32 - 8500 Kortrijk     056/ 37 29 66</t>
  </si>
  <si>
    <t xml:space="preserve">    </t>
  </si>
  <si>
    <t>IN BC RISQUONS-TOUT  Café Au Drapeau Français - Chaussée De Lille 429 - Moeskroen  056/ 34 52 28</t>
  </si>
  <si>
    <t>IN BC KASTEELDREEF -Café-Biljart De Kasteeldreef - Kasteeldreef 57  9920 Lovendegem  09/ 372 82 19</t>
  </si>
  <si>
    <t>Wed 3</t>
  </si>
  <si>
    <t>wed 8</t>
  </si>
  <si>
    <t>Wed 9</t>
  </si>
  <si>
    <t>Wed 10</t>
  </si>
  <si>
    <t>Wed 11</t>
  </si>
  <si>
    <t>Wed 12</t>
  </si>
  <si>
    <t>Wed 14</t>
  </si>
  <si>
    <t>Wed 18</t>
  </si>
  <si>
    <t>Trekking gedaan op de GSC 20 december 2012</t>
  </si>
  <si>
    <t>4269</t>
  </si>
  <si>
    <t>4775</t>
  </si>
  <si>
    <t>TRATSAERT Daniël</t>
  </si>
  <si>
    <t>OBA</t>
  </si>
  <si>
    <t>GOETHALS Didier</t>
  </si>
  <si>
    <t>K.GHOK</t>
  </si>
  <si>
    <t>DOS</t>
  </si>
  <si>
    <t>VRIJDAG 18  Januari 2013 OM 19U00</t>
  </si>
  <si>
    <t>en het akkoord van de organiserende club. Gelieve ook uw districtsportbestuurder te verwittigen!</t>
  </si>
  <si>
    <t>ZATERDAG 19  Januari 2013 OM 16U00</t>
  </si>
  <si>
    <t>in DOS ROESELARE -Taverne Arena - Ardooiestw, 50 bus 3 - 8800 Roeselare    051/24 79 74</t>
  </si>
  <si>
    <t>K.Br</t>
  </si>
  <si>
    <t>IN K. BRUGSE BC - Diksmuidestraat, 3B - 8000 Brugge                            050/ 33 22 82</t>
  </si>
  <si>
    <t>KK</t>
  </si>
  <si>
    <t>RAEMDONCK Tommy</t>
  </si>
  <si>
    <t>VAN BAREL Ferdinand</t>
  </si>
  <si>
    <t>ZATERDAG   19 Januari 2013 OM 15U00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</si>
</sst>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6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6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31" borderId="7" applyNumberFormat="0" applyFont="0" applyAlignment="0" applyProtection="0"/>
    <xf numFmtId="0" fontId="44" fillId="32" borderId="0" applyNumberFormat="0" applyBorder="0" applyAlignment="0" applyProtection="0"/>
    <xf numFmtId="9" fontId="33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14" fillId="33" borderId="2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100</xdr:row>
      <xdr:rowOff>133350</xdr:rowOff>
    </xdr:from>
    <xdr:to>
      <xdr:col>2</xdr:col>
      <xdr:colOff>542925</xdr:colOff>
      <xdr:row>102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63925"/>
          <a:ext cx="1562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100</xdr:row>
      <xdr:rowOff>161925</xdr:rowOff>
    </xdr:from>
    <xdr:to>
      <xdr:col>5</xdr:col>
      <xdr:colOff>171450</xdr:colOff>
      <xdr:row>103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6192500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100</xdr:row>
      <xdr:rowOff>133350</xdr:rowOff>
    </xdr:from>
    <xdr:to>
      <xdr:col>7</xdr:col>
      <xdr:colOff>342900</xdr:colOff>
      <xdr:row>102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6163925"/>
          <a:ext cx="1866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72</xdr:row>
      <xdr:rowOff>0</xdr:rowOff>
    </xdr:from>
    <xdr:to>
      <xdr:col>8</xdr:col>
      <xdr:colOff>180975</xdr:colOff>
      <xdr:row>72</xdr:row>
      <xdr:rowOff>0</xdr:rowOff>
    </xdr:to>
    <xdr:pic>
      <xdr:nvPicPr>
        <xdr:cNvPr id="4" name="Picture 18" descr="LOGO QUANTUM couleur 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16776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59</xdr:row>
      <xdr:rowOff>104775</xdr:rowOff>
    </xdr:from>
    <xdr:to>
      <xdr:col>2</xdr:col>
      <xdr:colOff>609600</xdr:colOff>
      <xdr:row>61</xdr:row>
      <xdr:rowOff>76200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629775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59</xdr:row>
      <xdr:rowOff>66675</xdr:rowOff>
    </xdr:from>
    <xdr:to>
      <xdr:col>5</xdr:col>
      <xdr:colOff>371475</xdr:colOff>
      <xdr:row>61</xdr:row>
      <xdr:rowOff>66675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591675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59</xdr:row>
      <xdr:rowOff>66675</xdr:rowOff>
    </xdr:from>
    <xdr:to>
      <xdr:col>8</xdr:col>
      <xdr:colOff>28575</xdr:colOff>
      <xdr:row>61</xdr:row>
      <xdr:rowOff>66675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9591675"/>
          <a:ext cx="1876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600075</xdr:colOff>
      <xdr:row>59</xdr:row>
      <xdr:rowOff>0</xdr:rowOff>
    </xdr:from>
    <xdr:ext cx="180975" cy="266700"/>
    <xdr:sp fLocksText="0">
      <xdr:nvSpPr>
        <xdr:cNvPr id="8" name="Tekstvak 8"/>
        <xdr:cNvSpPr txBox="1">
          <a:spLocks noChangeArrowheads="1"/>
        </xdr:cNvSpPr>
      </xdr:nvSpPr>
      <xdr:spPr>
        <a:xfrm>
          <a:off x="3990975" y="9525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66</xdr:row>
      <xdr:rowOff>0</xdr:rowOff>
    </xdr:from>
    <xdr:ext cx="180975" cy="266700"/>
    <xdr:sp fLocksText="0">
      <xdr:nvSpPr>
        <xdr:cNvPr id="9" name="Tekstvak 9"/>
        <xdr:cNvSpPr txBox="1">
          <a:spLocks noChangeArrowheads="1"/>
        </xdr:cNvSpPr>
      </xdr:nvSpPr>
      <xdr:spPr>
        <a:xfrm>
          <a:off x="3990975" y="1066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ljart%20KBBB\KBBB%202011-2012\beker%20van%20Belgi&#235;%202011-2012\VL%20BVB%20MT%20KALENDER%20G.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KALENDER BVB MT zonder formules"/>
      <sheetName val="KALENDER BVB MT met formules"/>
      <sheetName val="deelnemers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K.EBC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GM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KAS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8326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K.Br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8528</v>
          </cell>
          <cell r="B508" t="str">
            <v>VANACKER Jozef</v>
          </cell>
          <cell r="C508" t="str">
            <v>WOH</v>
          </cell>
        </row>
        <row r="509">
          <cell r="A509">
            <v>8686</v>
          </cell>
          <cell r="B509" t="str">
            <v>DELHAYE Rafaël</v>
          </cell>
          <cell r="C509" t="str">
            <v>WOH</v>
          </cell>
        </row>
        <row r="510">
          <cell r="A510">
            <v>8687</v>
          </cell>
          <cell r="B510" t="str">
            <v>DESWARTE Willy</v>
          </cell>
          <cell r="C510" t="str">
            <v>WOH</v>
          </cell>
        </row>
        <row r="511">
          <cell r="A511">
            <v>8872</v>
          </cell>
          <cell r="B511" t="str">
            <v>BEIRNAERT Arthur</v>
          </cell>
          <cell r="C511" t="str">
            <v>WOH</v>
          </cell>
        </row>
        <row r="512">
          <cell r="A512">
            <v>8873</v>
          </cell>
          <cell r="B512" t="str">
            <v>DEVOS Claude</v>
          </cell>
          <cell r="C512" t="str">
            <v>WOH</v>
          </cell>
        </row>
        <row r="513">
          <cell r="A513">
            <v>8874</v>
          </cell>
          <cell r="B513" t="str">
            <v>DEBUSSCHERE Brecht</v>
          </cell>
          <cell r="C513" t="str">
            <v>WOH</v>
          </cell>
        </row>
        <row r="514">
          <cell r="A514">
            <v>8875</v>
          </cell>
          <cell r="B514" t="str">
            <v>DEBUSSCHERE Dries</v>
          </cell>
          <cell r="C514" t="str">
            <v>WOH</v>
          </cell>
        </row>
        <row r="515">
          <cell r="A515">
            <v>8876</v>
          </cell>
          <cell r="B515" t="str">
            <v>DECOSTER Ward</v>
          </cell>
          <cell r="C515" t="str">
            <v>WOH</v>
          </cell>
        </row>
        <row r="516">
          <cell r="A516">
            <v>8877</v>
          </cell>
          <cell r="B516" t="str">
            <v>DECOSTER Lois</v>
          </cell>
          <cell r="C516" t="str">
            <v>WOH</v>
          </cell>
        </row>
        <row r="517">
          <cell r="A517">
            <v>8878</v>
          </cell>
          <cell r="B517" t="str">
            <v>D'HOOP Steven</v>
          </cell>
          <cell r="C517" t="str">
            <v>WOH</v>
          </cell>
        </row>
        <row r="518">
          <cell r="A518">
            <v>8879</v>
          </cell>
          <cell r="B518" t="str">
            <v>D'HOOP Simon</v>
          </cell>
          <cell r="C518" t="str">
            <v>WOH</v>
          </cell>
        </row>
        <row r="519">
          <cell r="A519">
            <v>8880</v>
          </cell>
          <cell r="B519" t="str">
            <v>DEVRIESSE Gilles</v>
          </cell>
          <cell r="C519" t="str">
            <v>WOH</v>
          </cell>
        </row>
        <row r="522">
          <cell r="A522">
            <v>8369</v>
          </cell>
          <cell r="B522" t="str">
            <v>DELECLUYSE Maikel</v>
          </cell>
          <cell r="C522" t="str">
            <v>IBA</v>
          </cell>
        </row>
        <row r="523">
          <cell r="A523">
            <v>8406</v>
          </cell>
          <cell r="B523" t="str">
            <v>LAMOTE Wilfried</v>
          </cell>
          <cell r="C523" t="str">
            <v>IBA</v>
          </cell>
        </row>
        <row r="524">
          <cell r="A524">
            <v>8459</v>
          </cell>
          <cell r="B524" t="str">
            <v>VAN DE VELDE Desire</v>
          </cell>
          <cell r="C524" t="str">
            <v>IBA</v>
          </cell>
        </row>
        <row r="525">
          <cell r="A525">
            <v>8758</v>
          </cell>
          <cell r="B525" t="str">
            <v>DUYM Ignace</v>
          </cell>
          <cell r="C525" t="str">
            <v>IBA</v>
          </cell>
        </row>
        <row r="527">
          <cell r="A527">
            <v>8089</v>
          </cell>
          <cell r="B527" t="str">
            <v>VERGHEYNST Albert</v>
          </cell>
          <cell r="C527" t="str">
            <v>KK</v>
          </cell>
        </row>
        <row r="528">
          <cell r="A528">
            <v>4117</v>
          </cell>
          <cell r="B528" t="str">
            <v>DE SMET Jean-Pierre</v>
          </cell>
          <cell r="C528" t="str">
            <v>RT</v>
          </cell>
        </row>
        <row r="529">
          <cell r="A529">
            <v>4570</v>
          </cell>
          <cell r="B529" t="str">
            <v>CATTEAU Roland</v>
          </cell>
          <cell r="C529" t="str">
            <v>RT</v>
          </cell>
        </row>
        <row r="530">
          <cell r="A530">
            <v>4666</v>
          </cell>
          <cell r="B530" t="str">
            <v>DECONINCK Franky</v>
          </cell>
          <cell r="C530" t="str">
            <v>RT</v>
          </cell>
        </row>
        <row r="531">
          <cell r="A531">
            <v>4702</v>
          </cell>
          <cell r="B531" t="str">
            <v>BEGHIN Bernard</v>
          </cell>
          <cell r="C531" t="str">
            <v>RT</v>
          </cell>
        </row>
        <row r="532">
          <cell r="A532">
            <v>4703</v>
          </cell>
          <cell r="B532" t="str">
            <v>BEGHIN Frédéric</v>
          </cell>
          <cell r="C532" t="str">
            <v>RT</v>
          </cell>
        </row>
        <row r="533">
          <cell r="A533">
            <v>4709</v>
          </cell>
          <cell r="B533" t="str">
            <v>DESBONNEZ Philippe</v>
          </cell>
          <cell r="C533" t="str">
            <v>RT</v>
          </cell>
        </row>
        <row r="534">
          <cell r="A534">
            <v>4710</v>
          </cell>
          <cell r="B534" t="str">
            <v>EQUIPART Pierre</v>
          </cell>
          <cell r="C534" t="str">
            <v>RT</v>
          </cell>
        </row>
        <row r="535">
          <cell r="A535">
            <v>4714</v>
          </cell>
          <cell r="B535" t="str">
            <v>LAMOTE Francis</v>
          </cell>
          <cell r="C535" t="str">
            <v>RT</v>
          </cell>
        </row>
        <row r="536">
          <cell r="A536">
            <v>4715</v>
          </cell>
          <cell r="B536" t="str">
            <v>LAMPE Guy</v>
          </cell>
          <cell r="C536" t="str">
            <v>RT</v>
          </cell>
        </row>
        <row r="537">
          <cell r="A537">
            <v>4716</v>
          </cell>
          <cell r="B537" t="str">
            <v>LEPLAE Jean-Marc</v>
          </cell>
          <cell r="C537" t="str">
            <v>RT</v>
          </cell>
        </row>
        <row r="538">
          <cell r="A538">
            <v>4719</v>
          </cell>
          <cell r="B538" t="str">
            <v>TOPART Michel</v>
          </cell>
          <cell r="C538" t="str">
            <v>RT</v>
          </cell>
        </row>
        <row r="539">
          <cell r="A539">
            <v>4721</v>
          </cell>
          <cell r="B539" t="str">
            <v>VERHELST Thierry</v>
          </cell>
          <cell r="C539" t="str">
            <v>RT</v>
          </cell>
        </row>
        <row r="540">
          <cell r="A540">
            <v>4740</v>
          </cell>
          <cell r="B540" t="str">
            <v>BEGHIN Julien</v>
          </cell>
          <cell r="C540" t="str">
            <v>RT</v>
          </cell>
        </row>
        <row r="541">
          <cell r="A541">
            <v>6441</v>
          </cell>
          <cell r="B541" t="str">
            <v>BERRIER Jean-Pierre</v>
          </cell>
          <cell r="C541" t="str">
            <v>RT</v>
          </cell>
        </row>
        <row r="542">
          <cell r="A542">
            <v>7129</v>
          </cell>
          <cell r="B542" t="str">
            <v>ROELANTS Frédéric</v>
          </cell>
          <cell r="C542" t="str">
            <v>RT</v>
          </cell>
        </row>
        <row r="543">
          <cell r="A543">
            <v>7542</v>
          </cell>
          <cell r="B543" t="str">
            <v>DESTAILLEUR Patrick</v>
          </cell>
          <cell r="C543" t="str">
            <v>RT</v>
          </cell>
        </row>
        <row r="544">
          <cell r="A544">
            <v>7693</v>
          </cell>
          <cell r="B544" t="str">
            <v>FAREZ Luc</v>
          </cell>
          <cell r="C544" t="str">
            <v>RT</v>
          </cell>
        </row>
        <row r="545">
          <cell r="A545">
            <v>8692</v>
          </cell>
          <cell r="B545" t="str">
            <v>VANDEMAELE Ludovic</v>
          </cell>
          <cell r="C545" t="str">
            <v>RT</v>
          </cell>
        </row>
        <row r="546">
          <cell r="A546">
            <v>8693</v>
          </cell>
          <cell r="B546" t="str">
            <v>VANDEMAELE Nicolas</v>
          </cell>
          <cell r="C546" t="str">
            <v>RT</v>
          </cell>
        </row>
        <row r="547">
          <cell r="A547">
            <v>8694</v>
          </cell>
          <cell r="B547" t="str">
            <v>VANDEMAELE Paul-André</v>
          </cell>
          <cell r="C547" t="str">
            <v>RT</v>
          </cell>
        </row>
        <row r="548">
          <cell r="A548">
            <v>8695</v>
          </cell>
          <cell r="B548" t="str">
            <v>CHEMIN Michel</v>
          </cell>
          <cell r="C548" t="str">
            <v>RT</v>
          </cell>
        </row>
        <row r="549">
          <cell r="A549">
            <v>8696</v>
          </cell>
          <cell r="B549" t="str">
            <v>DORARD Steve</v>
          </cell>
          <cell r="C549" t="str">
            <v>RT</v>
          </cell>
        </row>
        <row r="550">
          <cell r="B550" t="str">
            <v>MISSIAEN </v>
          </cell>
          <cell r="C550" t="str">
            <v>RT</v>
          </cell>
        </row>
        <row r="552">
          <cell r="A552">
            <v>1150</v>
          </cell>
          <cell r="B552" t="str">
            <v>BRANTS Ronny</v>
          </cell>
          <cell r="C552" t="str">
            <v>KK</v>
          </cell>
        </row>
        <row r="553">
          <cell r="A553">
            <v>2756</v>
          </cell>
          <cell r="B553" t="str">
            <v>CLAERHOUT Edouard</v>
          </cell>
          <cell r="C553" t="str">
            <v>KK</v>
          </cell>
        </row>
        <row r="554">
          <cell r="A554">
            <v>4708</v>
          </cell>
          <cell r="B554" t="str">
            <v>DENNEULIN Frédéric</v>
          </cell>
          <cell r="C554" t="str">
            <v>KK</v>
          </cell>
        </row>
        <row r="555">
          <cell r="A555">
            <v>4722</v>
          </cell>
          <cell r="B555" t="str">
            <v>BLAUWBLOMME Henk</v>
          </cell>
          <cell r="C555" t="str">
            <v>KK</v>
          </cell>
        </row>
        <row r="556">
          <cell r="A556">
            <v>4725</v>
          </cell>
          <cell r="B556" t="str">
            <v>VANONACKER Patrick</v>
          </cell>
          <cell r="C556" t="str">
            <v>KK</v>
          </cell>
        </row>
        <row r="557">
          <cell r="A557">
            <v>4730</v>
          </cell>
          <cell r="B557" t="str">
            <v>LAGAGE Roger</v>
          </cell>
          <cell r="C557" t="str">
            <v>KK</v>
          </cell>
        </row>
        <row r="558">
          <cell r="A558">
            <v>4736</v>
          </cell>
          <cell r="B558" t="str">
            <v>VAN COILLIE Francky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4798</v>
          </cell>
          <cell r="B560" t="str">
            <v>VERCOUILLIE Alexander</v>
          </cell>
          <cell r="C560" t="str">
            <v>KK</v>
          </cell>
        </row>
        <row r="561">
          <cell r="A561">
            <v>4799</v>
          </cell>
          <cell r="B561" t="str">
            <v>VERCOUILLIE José</v>
          </cell>
          <cell r="C561" t="str">
            <v>KK</v>
          </cell>
        </row>
        <row r="562">
          <cell r="A562">
            <v>4806</v>
          </cell>
          <cell r="B562" t="str">
            <v>STEELANDT Serge</v>
          </cell>
          <cell r="C562" t="str">
            <v>KK</v>
          </cell>
        </row>
        <row r="563">
          <cell r="A563">
            <v>5809</v>
          </cell>
          <cell r="B563" t="str">
            <v>BITALIS Richard</v>
          </cell>
          <cell r="C563" t="str">
            <v>KK</v>
          </cell>
        </row>
        <row r="564">
          <cell r="A564">
            <v>6730</v>
          </cell>
          <cell r="B564" t="str">
            <v>DENOULET Johan</v>
          </cell>
          <cell r="C564" t="str">
            <v>KK</v>
          </cell>
        </row>
        <row r="565">
          <cell r="A565">
            <v>7524</v>
          </cell>
          <cell r="B565" t="str">
            <v>SCHOKELE Ronny</v>
          </cell>
          <cell r="C565" t="str">
            <v>KK</v>
          </cell>
        </row>
        <row r="566">
          <cell r="A566">
            <v>7540</v>
          </cell>
          <cell r="B566" t="str">
            <v>VANDAELE Eric</v>
          </cell>
          <cell r="C566" t="str">
            <v>KK</v>
          </cell>
        </row>
        <row r="567">
          <cell r="A567">
            <v>8159</v>
          </cell>
          <cell r="B567" t="str">
            <v>MONSOREZ Michel</v>
          </cell>
          <cell r="C567" t="str">
            <v>KK</v>
          </cell>
        </row>
        <row r="568">
          <cell r="A568">
            <v>8362</v>
          </cell>
          <cell r="B568" t="str">
            <v>DE KRAKER Jean Paul</v>
          </cell>
          <cell r="C568" t="str">
            <v>KK</v>
          </cell>
        </row>
        <row r="569">
          <cell r="A569">
            <v>8425</v>
          </cell>
          <cell r="B569" t="str">
            <v>MILLET Michel</v>
          </cell>
          <cell r="C569" t="str">
            <v>KK</v>
          </cell>
        </row>
        <row r="570">
          <cell r="A570">
            <v>8480</v>
          </cell>
          <cell r="B570" t="str">
            <v>VANGANSBEKE Gerard</v>
          </cell>
          <cell r="C570" t="str">
            <v>KK</v>
          </cell>
        </row>
        <row r="571">
          <cell r="A571">
            <v>8697</v>
          </cell>
          <cell r="B571" t="str">
            <v>MELNYTSCHENKO Cedric</v>
          </cell>
          <cell r="C571" t="str">
            <v>KK</v>
          </cell>
        </row>
        <row r="572">
          <cell r="A572">
            <v>8698</v>
          </cell>
          <cell r="B572" t="str">
            <v>JACQUES Celine</v>
          </cell>
          <cell r="C572" t="str">
            <v>KK</v>
          </cell>
        </row>
        <row r="573">
          <cell r="A573">
            <v>8714</v>
          </cell>
          <cell r="B573" t="str">
            <v>LOOSVELDT Frank</v>
          </cell>
          <cell r="C573" t="str">
            <v>KK</v>
          </cell>
        </row>
        <row r="574">
          <cell r="A574">
            <v>8920</v>
          </cell>
          <cell r="B574" t="str">
            <v>DESMETTRE Bruno</v>
          </cell>
          <cell r="C574" t="str">
            <v>KK</v>
          </cell>
        </row>
        <row r="577">
          <cell r="A577">
            <v>4745</v>
          </cell>
          <cell r="B577" t="str">
            <v>DE PAUW Marcel</v>
          </cell>
          <cell r="C577" t="str">
            <v>VRLS</v>
          </cell>
        </row>
        <row r="578">
          <cell r="A578">
            <v>4750</v>
          </cell>
          <cell r="B578" t="str">
            <v>DOOM Carlos</v>
          </cell>
          <cell r="C578" t="str">
            <v>VRLS</v>
          </cell>
        </row>
        <row r="579">
          <cell r="A579">
            <v>4656</v>
          </cell>
          <cell r="B579" t="str">
            <v>POLLIE Luc</v>
          </cell>
          <cell r="C579" t="str">
            <v>VRLS</v>
          </cell>
        </row>
        <row r="580">
          <cell r="A580">
            <v>7019</v>
          </cell>
          <cell r="B580" t="str">
            <v>VERMEERSCH Raf</v>
          </cell>
          <cell r="C580" t="str">
            <v>VRLS</v>
          </cell>
        </row>
        <row r="581">
          <cell r="A581">
            <v>8140</v>
          </cell>
          <cell r="B581" t="str">
            <v>LEBEER Didier</v>
          </cell>
          <cell r="C581" t="str">
            <v>VRLS</v>
          </cell>
        </row>
        <row r="582">
          <cell r="A582">
            <v>8156</v>
          </cell>
          <cell r="B582" t="str">
            <v>DE TOLLENAERE Jonny</v>
          </cell>
          <cell r="C582" t="str">
            <v>VRLS</v>
          </cell>
        </row>
        <row r="583">
          <cell r="A583">
            <v>8735</v>
          </cell>
          <cell r="B583" t="str">
            <v>VAN DEN BUVERIE Eric</v>
          </cell>
          <cell r="C583" t="str">
            <v>VRLS</v>
          </cell>
        </row>
        <row r="585">
          <cell r="A585">
            <v>3807</v>
          </cell>
          <cell r="B585" t="str">
            <v>VERBRUGGHE Johan</v>
          </cell>
          <cell r="C585" t="str">
            <v>DOS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 t="str">
            <v>4693B</v>
          </cell>
          <cell r="B587" t="str">
            <v>MOSTREY Peter</v>
          </cell>
          <cell r="C587" t="str">
            <v>DOS</v>
          </cell>
        </row>
        <row r="588">
          <cell r="A588">
            <v>4733</v>
          </cell>
          <cell r="B588" t="str">
            <v>NUYTTENS Gino</v>
          </cell>
          <cell r="C588" t="str">
            <v>GHOK</v>
          </cell>
        </row>
        <row r="589">
          <cell r="A589">
            <v>4759</v>
          </cell>
          <cell r="B589" t="str">
            <v>WARLOP Luc</v>
          </cell>
          <cell r="C589" t="str">
            <v>DOS</v>
          </cell>
        </row>
        <row r="590">
          <cell r="A590">
            <v>4762</v>
          </cell>
          <cell r="B590" t="str">
            <v>CASTELEYN Henk</v>
          </cell>
          <cell r="C590" t="str">
            <v>DOS</v>
          </cell>
        </row>
        <row r="591">
          <cell r="A591">
            <v>4763</v>
          </cell>
          <cell r="B591" t="str">
            <v>CASTELEYN Rik</v>
          </cell>
          <cell r="C591" t="str">
            <v>DOS</v>
          </cell>
        </row>
        <row r="592">
          <cell r="A592">
            <v>4765</v>
          </cell>
          <cell r="B592" t="str">
            <v>DEBAES Peter</v>
          </cell>
          <cell r="C592" t="str">
            <v>DOS</v>
          </cell>
        </row>
        <row r="593">
          <cell r="A593">
            <v>4766</v>
          </cell>
          <cell r="B593" t="str">
            <v>DEBRUYNE Willy</v>
          </cell>
          <cell r="C593" t="str">
            <v>DOS</v>
          </cell>
        </row>
        <row r="594">
          <cell r="A594">
            <v>4768</v>
          </cell>
          <cell r="B594" t="str">
            <v>DEDIER Georges</v>
          </cell>
          <cell r="C594" t="str">
            <v>DOS</v>
          </cell>
        </row>
        <row r="595">
          <cell r="A595">
            <v>4774</v>
          </cell>
          <cell r="B595" t="str">
            <v>DUYCK Peter</v>
          </cell>
          <cell r="C595" t="str">
            <v>DOS</v>
          </cell>
        </row>
        <row r="596">
          <cell r="A596">
            <v>4776</v>
          </cell>
          <cell r="B596" t="str">
            <v>HOUTHAEVE Jean-Marie</v>
          </cell>
          <cell r="C596" t="str">
            <v>DOS</v>
          </cell>
        </row>
        <row r="597">
          <cell r="A597">
            <v>4778</v>
          </cell>
          <cell r="B597" t="str">
            <v>LEYN Philippe</v>
          </cell>
          <cell r="C597" t="str">
            <v>DOS</v>
          </cell>
        </row>
        <row r="598">
          <cell r="A598">
            <v>7461</v>
          </cell>
          <cell r="B598" t="str">
            <v>GRIMON Johan</v>
          </cell>
          <cell r="C598" t="str">
            <v>GHOK</v>
          </cell>
        </row>
        <row r="599">
          <cell r="A599">
            <v>7695</v>
          </cell>
          <cell r="B599" t="str">
            <v>ONBEKENT Michel</v>
          </cell>
          <cell r="C599" t="str">
            <v>DOS</v>
          </cell>
        </row>
        <row r="600">
          <cell r="A600">
            <v>7697</v>
          </cell>
          <cell r="B600" t="str">
            <v>GHESQUIERE Jozef</v>
          </cell>
          <cell r="C600" t="str">
            <v>DOS</v>
          </cell>
        </row>
        <row r="601">
          <cell r="A601">
            <v>8090</v>
          </cell>
          <cell r="B601" t="str">
            <v>VANLAUWE Stephan</v>
          </cell>
          <cell r="C601" t="str">
            <v>DOS</v>
          </cell>
        </row>
        <row r="602">
          <cell r="A602">
            <v>8140</v>
          </cell>
          <cell r="B602" t="str">
            <v>LYBEER Didier</v>
          </cell>
          <cell r="C602" t="str">
            <v>DOS</v>
          </cell>
        </row>
        <row r="603">
          <cell r="A603">
            <v>8736</v>
          </cell>
          <cell r="B603" t="str">
            <v>VEYS Renzo</v>
          </cell>
          <cell r="C603" t="str">
            <v>DOS</v>
          </cell>
        </row>
        <row r="604">
          <cell r="A604">
            <v>8921</v>
          </cell>
          <cell r="B604" t="str">
            <v>CHRISTIAENS Danny</v>
          </cell>
          <cell r="C604" t="str">
            <v>DOS</v>
          </cell>
        </row>
        <row r="605">
          <cell r="A605" t="str">
            <v>7461B</v>
          </cell>
          <cell r="B605" t="str">
            <v>GRIMON Johan</v>
          </cell>
          <cell r="C605" t="str">
            <v>DOS</v>
          </cell>
        </row>
        <row r="607">
          <cell r="A607">
            <v>4713</v>
          </cell>
          <cell r="B607" t="str">
            <v>LAMMENS Raphael</v>
          </cell>
          <cell r="C607" t="str">
            <v>K.GHOK</v>
          </cell>
        </row>
        <row r="608">
          <cell r="A608">
            <v>4775</v>
          </cell>
          <cell r="B608" t="str">
            <v>GOETHALS Didier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5429</v>
          </cell>
          <cell r="B613" t="str">
            <v>BENOIT Wim</v>
          </cell>
          <cell r="C613" t="str">
            <v>K.GHOK</v>
          </cell>
        </row>
        <row r="614">
          <cell r="A614">
            <v>5717</v>
          </cell>
          <cell r="B614" t="str">
            <v>AXC Dirk</v>
          </cell>
          <cell r="C614" t="str">
            <v>K.GHOK</v>
          </cell>
        </row>
        <row r="615">
          <cell r="A615">
            <v>6924</v>
          </cell>
          <cell r="B615" t="str">
            <v>VANRENTERGHEM J.P.</v>
          </cell>
          <cell r="C615" t="str">
            <v>K.GHOK</v>
          </cell>
        </row>
        <row r="616">
          <cell r="A616">
            <v>7024</v>
          </cell>
          <cell r="B616" t="str">
            <v>HUYGHELIER Herman</v>
          </cell>
          <cell r="C616" t="str">
            <v>K.GHOK</v>
          </cell>
        </row>
        <row r="617">
          <cell r="A617">
            <v>7461</v>
          </cell>
          <cell r="B617" t="str">
            <v>GRIMON Johan</v>
          </cell>
          <cell r="C617" t="str">
            <v>K.GHOK</v>
          </cell>
        </row>
        <row r="618">
          <cell r="A618">
            <v>7499</v>
          </cell>
          <cell r="B618" t="str">
            <v>GRAYE André</v>
          </cell>
          <cell r="C618" t="str">
            <v>K.GHOK</v>
          </cell>
        </row>
        <row r="619">
          <cell r="A619">
            <v>7538</v>
          </cell>
          <cell r="B619" t="str">
            <v>WERBROUCK Geert</v>
          </cell>
          <cell r="C619" t="str">
            <v>K.GHOK</v>
          </cell>
        </row>
        <row r="620">
          <cell r="A620">
            <v>7823</v>
          </cell>
          <cell r="B620" t="str">
            <v>JOYE Robert</v>
          </cell>
          <cell r="C620" t="str">
            <v>K.GHOK</v>
          </cell>
        </row>
        <row r="621">
          <cell r="A621">
            <v>8513</v>
          </cell>
          <cell r="B621" t="str">
            <v>DECOCK Johan</v>
          </cell>
          <cell r="C621" t="str">
            <v>K.GHOK</v>
          </cell>
        </row>
        <row r="622">
          <cell r="A622">
            <v>8702</v>
          </cell>
          <cell r="B622" t="str">
            <v>VAN DE VELDE August</v>
          </cell>
          <cell r="C622" t="str">
            <v>K.GHOK</v>
          </cell>
        </row>
        <row r="623">
          <cell r="A623">
            <v>8919</v>
          </cell>
          <cell r="B623" t="str">
            <v>STOCKMAN Lennie</v>
          </cell>
          <cell r="C623" t="str">
            <v>K.GHOK</v>
          </cell>
        </row>
        <row r="624">
          <cell r="A624" t="str">
            <v>00989</v>
          </cell>
          <cell r="B624" t="str">
            <v>SEYNHAEVE Willem</v>
          </cell>
          <cell r="C624" t="str">
            <v>K.GHOK</v>
          </cell>
        </row>
        <row r="625">
          <cell r="A625" t="str">
            <v>5717B</v>
          </cell>
          <cell r="B625" t="str">
            <v>ACX Dirk</v>
          </cell>
          <cell r="C625" t="str">
            <v>K.GHOK</v>
          </cell>
        </row>
        <row r="627">
          <cell r="A627">
            <v>5717</v>
          </cell>
          <cell r="B627" t="str">
            <v>ACX Dirk</v>
          </cell>
          <cell r="C627" t="str">
            <v>CBC-DLS</v>
          </cell>
        </row>
        <row r="628">
          <cell r="A628">
            <v>8689</v>
          </cell>
          <cell r="B628" t="str">
            <v>DEWAELE Eddy</v>
          </cell>
          <cell r="C628" t="str">
            <v>CBC-DLS</v>
          </cell>
        </row>
        <row r="629">
          <cell r="A629">
            <v>8690</v>
          </cell>
          <cell r="B629" t="str">
            <v>JOYE Rik</v>
          </cell>
          <cell r="C629" t="str">
            <v>CBC-DLS</v>
          </cell>
        </row>
        <row r="630">
          <cell r="A630">
            <v>8691</v>
          </cell>
          <cell r="B630" t="str">
            <v>BRUNEEL Norbert</v>
          </cell>
          <cell r="C630" t="str">
            <v>CBC-DLS</v>
          </cell>
        </row>
        <row r="631">
          <cell r="A631">
            <v>8703</v>
          </cell>
          <cell r="B631" t="str">
            <v>CRAEYNEST David</v>
          </cell>
          <cell r="C631" t="str">
            <v>CBC-DLS</v>
          </cell>
        </row>
        <row r="632">
          <cell r="A632">
            <v>8704</v>
          </cell>
          <cell r="B632" t="str">
            <v>CALLENS Filip</v>
          </cell>
          <cell r="C632" t="str">
            <v>CBC-DLS</v>
          </cell>
        </row>
        <row r="633">
          <cell r="A633">
            <v>8705</v>
          </cell>
          <cell r="B633" t="str">
            <v>STEVENS Ilse</v>
          </cell>
          <cell r="C633" t="str">
            <v>CBC-DLS</v>
          </cell>
        </row>
        <row r="635">
          <cell r="A635">
            <v>1118</v>
          </cell>
          <cell r="B635" t="str">
            <v>BECKERS Petrus</v>
          </cell>
          <cell r="C635" t="str">
            <v>BCSK</v>
          </cell>
        </row>
        <row r="636">
          <cell r="A636">
            <v>1215</v>
          </cell>
          <cell r="B636" t="str">
            <v>VAN KERCKHOVEN Dirk</v>
          </cell>
          <cell r="C636" t="str">
            <v>BCSK</v>
          </cell>
        </row>
        <row r="637">
          <cell r="A637">
            <v>550</v>
          </cell>
          <cell r="B637" t="str">
            <v>NOPPE Robert</v>
          </cell>
          <cell r="C637" t="str">
            <v>BCSK</v>
          </cell>
        </row>
        <row r="638">
          <cell r="A638">
            <v>4854</v>
          </cell>
          <cell r="B638" t="str">
            <v>ROSIER Peter</v>
          </cell>
          <cell r="C638" t="str">
            <v>BCSK</v>
          </cell>
        </row>
        <row r="639">
          <cell r="A639">
            <v>4894</v>
          </cell>
          <cell r="B639" t="str">
            <v>DAELMAN Walther</v>
          </cell>
          <cell r="C639" t="str">
            <v>BCSK</v>
          </cell>
        </row>
        <row r="640">
          <cell r="A640">
            <v>4895</v>
          </cell>
          <cell r="B640" t="str">
            <v>DE BLOCK Omer</v>
          </cell>
          <cell r="C640" t="str">
            <v>BCSK</v>
          </cell>
        </row>
        <row r="641">
          <cell r="A641">
            <v>551</v>
          </cell>
          <cell r="B641" t="str">
            <v>LEEMANS Willy</v>
          </cell>
          <cell r="C641" t="str">
            <v>BCSK</v>
          </cell>
        </row>
        <row r="642">
          <cell r="A642">
            <v>6488</v>
          </cell>
          <cell r="B642" t="str">
            <v>DE WITTE Franky</v>
          </cell>
          <cell r="C642" t="str">
            <v>BCSK</v>
          </cell>
        </row>
        <row r="643">
          <cell r="A643">
            <v>6489</v>
          </cell>
          <cell r="B643" t="str">
            <v>DE WITTE Jeffrey</v>
          </cell>
          <cell r="C643" t="str">
            <v>BCSK</v>
          </cell>
        </row>
        <row r="644">
          <cell r="A644">
            <v>7810</v>
          </cell>
          <cell r="B644" t="str">
            <v>d'HAENS Peter</v>
          </cell>
          <cell r="C644" t="str">
            <v>BCSK</v>
          </cell>
        </row>
        <row r="645">
          <cell r="A645">
            <v>7812</v>
          </cell>
          <cell r="B645" t="str">
            <v>BOERJAN Pierre</v>
          </cell>
          <cell r="C645" t="str">
            <v>BCSK</v>
          </cell>
        </row>
        <row r="646">
          <cell r="A646">
            <v>8073</v>
          </cell>
          <cell r="B646" t="str">
            <v>DE WITTE Tamara</v>
          </cell>
          <cell r="C646" t="str">
            <v>BCSK</v>
          </cell>
        </row>
        <row r="647">
          <cell r="A647">
            <v>8385</v>
          </cell>
          <cell r="B647" t="str">
            <v>GODDAERT Johan</v>
          </cell>
          <cell r="C647" t="str">
            <v>BCSK</v>
          </cell>
        </row>
        <row r="648">
          <cell r="A648">
            <v>8673</v>
          </cell>
          <cell r="B648" t="str">
            <v>HEMELAER Chris</v>
          </cell>
          <cell r="C648" t="str">
            <v>BCSK</v>
          </cell>
        </row>
        <row r="649">
          <cell r="A649">
            <v>8674</v>
          </cell>
          <cell r="B649" t="str">
            <v>VAN LEUVENHAGE Dylan</v>
          </cell>
          <cell r="C649" t="str">
            <v>BCSK</v>
          </cell>
        </row>
        <row r="650">
          <cell r="A650">
            <v>8899</v>
          </cell>
          <cell r="B650" t="str">
            <v>VEREYCKEN  Wannes</v>
          </cell>
          <cell r="C650" t="str">
            <v>BCSK</v>
          </cell>
        </row>
        <row r="651">
          <cell r="A651">
            <v>8900</v>
          </cell>
          <cell r="B651" t="str">
            <v>JANSSENS Dirk</v>
          </cell>
          <cell r="C651" t="str">
            <v>BCSK</v>
          </cell>
        </row>
        <row r="652">
          <cell r="A652" t="str">
            <v>00713</v>
          </cell>
          <cell r="B652" t="str">
            <v>METS Anne-Marie</v>
          </cell>
          <cell r="C652" t="str">
            <v>BCSK</v>
          </cell>
        </row>
        <row r="654">
          <cell r="A654">
            <v>4853</v>
          </cell>
          <cell r="B654" t="str">
            <v>NOPPE Robert</v>
          </cell>
          <cell r="C654" t="str">
            <v>KGV</v>
          </cell>
        </row>
        <row r="655">
          <cell r="A655">
            <v>4865</v>
          </cell>
          <cell r="B655" t="str">
            <v>HAEGENS Willy</v>
          </cell>
          <cell r="C655" t="str">
            <v>KGV</v>
          </cell>
        </row>
        <row r="656">
          <cell r="A656">
            <v>4866</v>
          </cell>
          <cell r="B656" t="str">
            <v>MAES Georges</v>
          </cell>
          <cell r="C656" t="str">
            <v>KGV</v>
          </cell>
        </row>
        <row r="657">
          <cell r="A657">
            <v>4872</v>
          </cell>
          <cell r="B657" t="str">
            <v>VAN VOSSEL Danny</v>
          </cell>
          <cell r="C657" t="str">
            <v>KGV</v>
          </cell>
        </row>
        <row r="658">
          <cell r="A658">
            <v>4873</v>
          </cell>
          <cell r="B658" t="str">
            <v>VAN VOSSELEN Luc</v>
          </cell>
          <cell r="C658" t="str">
            <v>KGV</v>
          </cell>
        </row>
        <row r="659">
          <cell r="A659">
            <v>4937</v>
          </cell>
          <cell r="B659" t="str">
            <v>LEEMANS Willy</v>
          </cell>
          <cell r="C659" t="str">
            <v>KGV</v>
          </cell>
        </row>
        <row r="660">
          <cell r="A660">
            <v>5229</v>
          </cell>
          <cell r="B660" t="str">
            <v>VAN MELE Franky</v>
          </cell>
          <cell r="C660" t="str">
            <v>KGV</v>
          </cell>
        </row>
        <row r="661">
          <cell r="A661">
            <v>5729</v>
          </cell>
          <cell r="B661" t="str">
            <v>VERGAUWEN Birgitte</v>
          </cell>
          <cell r="C661" t="str">
            <v>KGV</v>
          </cell>
        </row>
        <row r="662">
          <cell r="A662">
            <v>6117</v>
          </cell>
          <cell r="B662" t="str">
            <v>VAN VOSSELEN Christoph</v>
          </cell>
          <cell r="C662" t="str">
            <v>KGV</v>
          </cell>
        </row>
        <row r="663">
          <cell r="A663">
            <v>6712</v>
          </cell>
          <cell r="B663" t="str">
            <v>SEGERS Didier</v>
          </cell>
          <cell r="C663" t="str">
            <v>KGV</v>
          </cell>
        </row>
        <row r="664">
          <cell r="A664">
            <v>6784</v>
          </cell>
          <cell r="B664" t="str">
            <v>VAN BIESEN Tom</v>
          </cell>
          <cell r="C664" t="str">
            <v>KGV</v>
          </cell>
        </row>
        <row r="665">
          <cell r="A665">
            <v>6968</v>
          </cell>
          <cell r="B665" t="str">
            <v>ROTTHIER Tom</v>
          </cell>
          <cell r="C665" t="str">
            <v>KGV</v>
          </cell>
        </row>
        <row r="666">
          <cell r="A666">
            <v>8870</v>
          </cell>
          <cell r="B666" t="str">
            <v>VAN MEIRVENNE Nestor</v>
          </cell>
          <cell r="C666" t="str">
            <v>KGV</v>
          </cell>
        </row>
        <row r="670">
          <cell r="A670">
            <v>1294</v>
          </cell>
          <cell r="B670" t="str">
            <v>BACKMAN Werner</v>
          </cell>
          <cell r="C670" t="str">
            <v>BKH</v>
          </cell>
        </row>
        <row r="671">
          <cell r="A671">
            <v>4845</v>
          </cell>
          <cell r="B671" t="str">
            <v>STEVENS Patrick</v>
          </cell>
          <cell r="C671" t="str">
            <v>BKH</v>
          </cell>
        </row>
        <row r="672">
          <cell r="A672">
            <v>4860</v>
          </cell>
          <cell r="B672" t="str">
            <v>WAUMAN Lezin</v>
          </cell>
          <cell r="C672" t="str">
            <v>BKH</v>
          </cell>
        </row>
        <row r="673">
          <cell r="A673">
            <v>4908</v>
          </cell>
          <cell r="B673" t="str">
            <v>DE BOECK René</v>
          </cell>
          <cell r="C673" t="str">
            <v>BKH</v>
          </cell>
        </row>
        <row r="674">
          <cell r="A674">
            <v>7625</v>
          </cell>
          <cell r="B674" t="str">
            <v>PEETERS Dirk</v>
          </cell>
          <cell r="C674" t="str">
            <v>BKH</v>
          </cell>
        </row>
        <row r="675">
          <cell r="A675">
            <v>8677</v>
          </cell>
          <cell r="B675" t="str">
            <v>MAES Ilja</v>
          </cell>
          <cell r="C675" t="str">
            <v>BKH</v>
          </cell>
        </row>
        <row r="676">
          <cell r="A676">
            <v>8717</v>
          </cell>
          <cell r="B676" t="str">
            <v>VAN DEN EEDEN Kurt</v>
          </cell>
          <cell r="C676" t="str">
            <v>BKH</v>
          </cell>
        </row>
        <row r="677">
          <cell r="A677">
            <v>8901</v>
          </cell>
          <cell r="B677" t="str">
            <v>THIELENS Didier</v>
          </cell>
          <cell r="C677" t="str">
            <v>BKH</v>
          </cell>
        </row>
        <row r="682">
          <cell r="A682">
            <v>1168</v>
          </cell>
          <cell r="B682" t="str">
            <v>VAN BAEREL Ferdinand</v>
          </cell>
          <cell r="C682" t="str">
            <v>K.SNBA</v>
          </cell>
        </row>
        <row r="683">
          <cell r="A683">
            <v>1189</v>
          </cell>
          <cell r="B683" t="str">
            <v>DE CLEEN Sylvain</v>
          </cell>
          <cell r="C683" t="str">
            <v>K.SNBA</v>
          </cell>
        </row>
        <row r="684">
          <cell r="A684">
            <v>4405</v>
          </cell>
          <cell r="B684" t="str">
            <v>SCHIETTECATTE Yves</v>
          </cell>
          <cell r="C684" t="str">
            <v>K.SNBA</v>
          </cell>
        </row>
        <row r="685">
          <cell r="A685">
            <v>4584</v>
          </cell>
          <cell r="B685" t="str">
            <v>VANDERMEERSCH Jozef</v>
          </cell>
          <cell r="C685" t="str">
            <v>K.SNBA</v>
          </cell>
        </row>
        <row r="686">
          <cell r="A686">
            <v>4907</v>
          </cell>
          <cell r="B686" t="str">
            <v>CORNELISSEN Pierre</v>
          </cell>
          <cell r="C686" t="str">
            <v>K.SNBA</v>
          </cell>
        </row>
        <row r="687">
          <cell r="A687">
            <v>4909</v>
          </cell>
          <cell r="B687" t="str">
            <v>DE BOES Rudy</v>
          </cell>
          <cell r="C687" t="str">
            <v>K.SNBA</v>
          </cell>
        </row>
        <row r="688">
          <cell r="A688">
            <v>4913</v>
          </cell>
          <cell r="B688" t="str">
            <v>DE RUYTE Yvan</v>
          </cell>
          <cell r="C688" t="str">
            <v>K.SNBA</v>
          </cell>
        </row>
        <row r="689">
          <cell r="A689">
            <v>4916</v>
          </cell>
          <cell r="B689" t="str">
            <v>DE WITTE William</v>
          </cell>
          <cell r="C689" t="str">
            <v>K.SNBA</v>
          </cell>
        </row>
        <row r="690">
          <cell r="A690">
            <v>4918</v>
          </cell>
          <cell r="B690" t="str">
            <v>DERKINDEREN William</v>
          </cell>
          <cell r="C690" t="str">
            <v>K.SNBA</v>
          </cell>
        </row>
        <row r="691">
          <cell r="A691">
            <v>4922</v>
          </cell>
          <cell r="B691" t="str">
            <v>LAUREYS Wilfried</v>
          </cell>
          <cell r="C691" t="str">
            <v>K.SNBA</v>
          </cell>
        </row>
        <row r="692">
          <cell r="A692">
            <v>4923</v>
          </cell>
          <cell r="B692" t="str">
            <v>MANGELSCHOTS Raymond</v>
          </cell>
          <cell r="C692" t="str">
            <v>K.SNBA</v>
          </cell>
        </row>
        <row r="693">
          <cell r="A693">
            <v>4926</v>
          </cell>
          <cell r="B693" t="str">
            <v>RHEEL Robert</v>
          </cell>
          <cell r="C693" t="str">
            <v>K.SNBA</v>
          </cell>
        </row>
        <row r="694">
          <cell r="A694">
            <v>4935</v>
          </cell>
          <cell r="B694" t="str">
            <v>WILLOCKX Freddy</v>
          </cell>
          <cell r="C694" t="str">
            <v>K.SNBA</v>
          </cell>
        </row>
        <row r="695">
          <cell r="A695">
            <v>4958</v>
          </cell>
          <cell r="B695" t="str">
            <v>FOUBERT Benny</v>
          </cell>
          <cell r="C695" t="str">
            <v>K.SNBA</v>
          </cell>
        </row>
        <row r="696">
          <cell r="A696">
            <v>4975</v>
          </cell>
          <cell r="B696" t="str">
            <v>VERHELST John</v>
          </cell>
          <cell r="C696" t="str">
            <v>K.SNBA</v>
          </cell>
        </row>
        <row r="697">
          <cell r="A697">
            <v>4978</v>
          </cell>
          <cell r="B697" t="str">
            <v>VERHEYDEN Marc</v>
          </cell>
          <cell r="C697" t="str">
            <v>K.SNBA</v>
          </cell>
        </row>
        <row r="698">
          <cell r="A698">
            <v>5430</v>
          </cell>
          <cell r="B698" t="str">
            <v>MUYLAERT Dirk</v>
          </cell>
          <cell r="C698" t="str">
            <v>K.SNBA</v>
          </cell>
        </row>
        <row r="699">
          <cell r="A699">
            <v>5727</v>
          </cell>
          <cell r="B699" t="str">
            <v>VAN GOETHEM Benny</v>
          </cell>
          <cell r="C699" t="str">
            <v>K.SNBA</v>
          </cell>
        </row>
        <row r="700">
          <cell r="A700">
            <v>5732</v>
          </cell>
          <cell r="B700" t="str">
            <v>ILIANO FRANZ</v>
          </cell>
          <cell r="C700" t="str">
            <v>K.SNBA</v>
          </cell>
        </row>
        <row r="701">
          <cell r="A701">
            <v>6151</v>
          </cell>
          <cell r="B701" t="str">
            <v>VAN OVERSCHELDE Bonny</v>
          </cell>
          <cell r="C701" t="str">
            <v>K.SNBA</v>
          </cell>
        </row>
        <row r="702">
          <cell r="A702">
            <v>6743</v>
          </cell>
          <cell r="B702" t="str">
            <v>DE RUYTE Tom</v>
          </cell>
          <cell r="C702" t="str">
            <v>K.SNBA</v>
          </cell>
        </row>
        <row r="703">
          <cell r="A703">
            <v>7521</v>
          </cell>
          <cell r="B703" t="str">
            <v>VERBERT Eddy</v>
          </cell>
          <cell r="C703" t="str">
            <v>K.SNBA</v>
          </cell>
        </row>
        <row r="704">
          <cell r="A704">
            <v>7543</v>
          </cell>
          <cell r="B704" t="str">
            <v>GARITTE Gustaaf</v>
          </cell>
          <cell r="C704" t="str">
            <v>K.SNBA</v>
          </cell>
        </row>
        <row r="705">
          <cell r="A705">
            <v>7562</v>
          </cell>
          <cell r="B705" t="str">
            <v>THUY Marc</v>
          </cell>
          <cell r="C705" t="str">
            <v>K.SNBA</v>
          </cell>
        </row>
        <row r="706">
          <cell r="A706">
            <v>7839</v>
          </cell>
          <cell r="B706" t="str">
            <v>DE JONCK Patrick</v>
          </cell>
          <cell r="C706" t="str">
            <v>K.SNBA</v>
          </cell>
        </row>
        <row r="707">
          <cell r="A707">
            <v>7923</v>
          </cell>
          <cell r="B707" t="str">
            <v>VAN DEN BERGHE Roland</v>
          </cell>
          <cell r="C707" t="str">
            <v>K.SNBA</v>
          </cell>
        </row>
        <row r="708">
          <cell r="A708">
            <v>8078</v>
          </cell>
          <cell r="B708" t="str">
            <v>BAKKER John</v>
          </cell>
          <cell r="C708" t="str">
            <v>K.SNBA</v>
          </cell>
        </row>
        <row r="709">
          <cell r="A709">
            <v>8080</v>
          </cell>
          <cell r="B709" t="str">
            <v>POCHET Leo</v>
          </cell>
          <cell r="C709" t="str">
            <v>K.SNBA</v>
          </cell>
        </row>
        <row r="710">
          <cell r="A710">
            <v>8081</v>
          </cell>
          <cell r="B710" t="str">
            <v>SLEEBUS Eddy</v>
          </cell>
          <cell r="C710" t="str">
            <v>K.SNBA</v>
          </cell>
        </row>
        <row r="711">
          <cell r="A711">
            <v>8082</v>
          </cell>
          <cell r="B711" t="str">
            <v>WOUTERS Erik</v>
          </cell>
          <cell r="C711" t="str">
            <v>K.SNBA</v>
          </cell>
        </row>
        <row r="712">
          <cell r="A712">
            <v>8149</v>
          </cell>
          <cell r="B712" t="str">
            <v>D'HONDT Roland</v>
          </cell>
          <cell r="C712" t="str">
            <v>K.SNBA</v>
          </cell>
        </row>
        <row r="713">
          <cell r="A713">
            <v>8289</v>
          </cell>
          <cell r="B713" t="str">
            <v>VERBERT Filip</v>
          </cell>
          <cell r="C713" t="str">
            <v>K.SNBA</v>
          </cell>
        </row>
        <row r="714">
          <cell r="A714">
            <v>8332</v>
          </cell>
          <cell r="B714" t="str">
            <v>MUYSHONDT Robert</v>
          </cell>
          <cell r="C714" t="str">
            <v>K.SNBA</v>
          </cell>
        </row>
        <row r="715">
          <cell r="A715">
            <v>8342</v>
          </cell>
          <cell r="B715" t="str">
            <v>BODART Bart</v>
          </cell>
          <cell r="C715" t="str">
            <v>K.SNBA</v>
          </cell>
        </row>
        <row r="716">
          <cell r="A716">
            <v>8346</v>
          </cell>
          <cell r="B716" t="str">
            <v>BRySSINCK Ronny</v>
          </cell>
          <cell r="C716" t="str">
            <v>K.SNBA</v>
          </cell>
        </row>
        <row r="717">
          <cell r="A717">
            <v>8414</v>
          </cell>
          <cell r="B717" t="str">
            <v>MAES Lucien</v>
          </cell>
          <cell r="C717" t="str">
            <v>K.SNBA</v>
          </cell>
        </row>
        <row r="718">
          <cell r="A718">
            <v>8481</v>
          </cell>
          <cell r="B718" t="str">
            <v>VAVOURAKIS Emmanouil</v>
          </cell>
          <cell r="C718" t="str">
            <v>K.SNBA</v>
          </cell>
        </row>
        <row r="719">
          <cell r="A719">
            <v>8679</v>
          </cell>
          <cell r="B719" t="str">
            <v>BODART Gilbert</v>
          </cell>
          <cell r="C719" t="str">
            <v>K.SNBA</v>
          </cell>
        </row>
        <row r="720">
          <cell r="A720">
            <v>8680</v>
          </cell>
          <cell r="B720" t="str">
            <v>VAN DOREN Mike</v>
          </cell>
          <cell r="C720" t="str">
            <v>K.SNBA</v>
          </cell>
        </row>
        <row r="721">
          <cell r="A721">
            <v>8681</v>
          </cell>
          <cell r="B721" t="str">
            <v>VAN LEEUWEN A.E.M</v>
          </cell>
          <cell r="C721" t="str">
            <v>K.SNBA</v>
          </cell>
        </row>
        <row r="722">
          <cell r="A722">
            <v>8902</v>
          </cell>
          <cell r="B722" t="str">
            <v>SUY Luc</v>
          </cell>
          <cell r="C722" t="str">
            <v>K.SNBA</v>
          </cell>
        </row>
        <row r="723">
          <cell r="A723">
            <v>8903</v>
          </cell>
          <cell r="B723" t="str">
            <v>NEYTS Pierre</v>
          </cell>
          <cell r="C723" t="str">
            <v>K.SNBA</v>
          </cell>
        </row>
        <row r="724">
          <cell r="A724">
            <v>8904</v>
          </cell>
          <cell r="B724" t="str">
            <v>RAES Wim</v>
          </cell>
          <cell r="C724" t="str">
            <v>K.SNBA</v>
          </cell>
        </row>
        <row r="725">
          <cell r="A725">
            <v>5934</v>
          </cell>
          <cell r="B725" t="str">
            <v>HENDRICKX Eric</v>
          </cell>
          <cell r="C725" t="str">
            <v>K.SNBA</v>
          </cell>
        </row>
        <row r="726">
          <cell r="A726" t="str">
            <v>2215B</v>
          </cell>
          <cell r="B726" t="str">
            <v>FORTON Francis</v>
          </cell>
          <cell r="C726" t="str">
            <v>WM</v>
          </cell>
        </row>
        <row r="731">
          <cell r="A731">
            <v>1187</v>
          </cell>
          <cell r="B731" t="str">
            <v>DE BRUIJN Jean-Paul</v>
          </cell>
          <cell r="C731" t="str">
            <v>QU</v>
          </cell>
        </row>
        <row r="732">
          <cell r="A732">
            <v>1329</v>
          </cell>
          <cell r="B732" t="str">
            <v>COENEN Philip</v>
          </cell>
          <cell r="C732" t="str">
            <v>K.SNBA</v>
          </cell>
        </row>
        <row r="733">
          <cell r="A733">
            <v>4505</v>
          </cell>
          <cell r="B733" t="str">
            <v>BRACKE Peter</v>
          </cell>
          <cell r="C733" t="str">
            <v>QU</v>
          </cell>
        </row>
        <row r="734">
          <cell r="A734">
            <v>4516</v>
          </cell>
          <cell r="B734" t="str">
            <v>FEYS Gunter</v>
          </cell>
          <cell r="C734" t="str">
            <v>QU</v>
          </cell>
        </row>
        <row r="735">
          <cell r="A735">
            <v>4848</v>
          </cell>
          <cell r="B735" t="str">
            <v>VERVAET Luc</v>
          </cell>
          <cell r="C735" t="str">
            <v>QU</v>
          </cell>
        </row>
        <row r="736">
          <cell r="A736">
            <v>4880</v>
          </cell>
          <cell r="B736" t="str">
            <v>VAN LANDEGHEM Urbain</v>
          </cell>
          <cell r="C736" t="str">
            <v>QU</v>
          </cell>
        </row>
        <row r="737">
          <cell r="A737">
            <v>4945</v>
          </cell>
          <cell r="B737" t="str">
            <v>BUYLE Hubert</v>
          </cell>
          <cell r="C737" t="str">
            <v>QU</v>
          </cell>
        </row>
        <row r="738">
          <cell r="A738">
            <v>4948</v>
          </cell>
          <cell r="B738" t="str">
            <v>DE BELEYR Gilbert</v>
          </cell>
          <cell r="C738" t="str">
            <v>QU</v>
          </cell>
        </row>
        <row r="739">
          <cell r="A739">
            <v>4950</v>
          </cell>
          <cell r="B739" t="str">
            <v>DE CONINCK Achille</v>
          </cell>
          <cell r="C739" t="str">
            <v>QU</v>
          </cell>
        </row>
        <row r="740">
          <cell r="A740">
            <v>4952</v>
          </cell>
          <cell r="B740" t="str">
            <v>DE SAEGER Dany</v>
          </cell>
          <cell r="C740" t="str">
            <v>K.SNBA</v>
          </cell>
        </row>
        <row r="741">
          <cell r="A741">
            <v>4961</v>
          </cell>
          <cell r="B741" t="str">
            <v>JACOBS William</v>
          </cell>
          <cell r="C741" t="str">
            <v>QU</v>
          </cell>
        </row>
        <row r="742">
          <cell r="A742">
            <v>4964</v>
          </cell>
          <cell r="B742" t="str">
            <v>RAEMDONCK Honoré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4977</v>
          </cell>
          <cell r="B744" t="str">
            <v>VLERICK Dirk</v>
          </cell>
          <cell r="C744" t="str">
            <v>QU</v>
          </cell>
        </row>
        <row r="745">
          <cell r="A745">
            <v>5237</v>
          </cell>
          <cell r="B745" t="str">
            <v>DE BELEYR Gunther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6219</v>
          </cell>
          <cell r="B748" t="str">
            <v>RAEMDONCK Tomy</v>
          </cell>
          <cell r="C748" t="str">
            <v>QU</v>
          </cell>
        </row>
        <row r="749">
          <cell r="A749">
            <v>6931</v>
          </cell>
          <cell r="B749" t="str">
            <v>DALLINGA Berry</v>
          </cell>
          <cell r="C749" t="str">
            <v>QU</v>
          </cell>
        </row>
        <row r="750">
          <cell r="A750">
            <v>7529</v>
          </cell>
          <cell r="B750" t="str">
            <v>VASSEUR Patrick</v>
          </cell>
          <cell r="C750" t="str">
            <v>QU</v>
          </cell>
        </row>
        <row r="751">
          <cell r="A751">
            <v>7530</v>
          </cell>
          <cell r="B751" t="str">
            <v>VLERICK Mathieu</v>
          </cell>
          <cell r="C751" t="str">
            <v>QU</v>
          </cell>
        </row>
        <row r="752">
          <cell r="A752">
            <v>7897</v>
          </cell>
          <cell r="B752" t="str">
            <v>STUER Eddy</v>
          </cell>
          <cell r="C752" t="str">
            <v>QU</v>
          </cell>
        </row>
        <row r="753">
          <cell r="A753">
            <v>8026</v>
          </cell>
          <cell r="B753" t="str">
            <v>HOFMAN Glen</v>
          </cell>
          <cell r="C753" t="str">
            <v>QU</v>
          </cell>
        </row>
        <row r="754">
          <cell r="A754">
            <v>8070</v>
          </cell>
          <cell r="B754" t="str">
            <v>VAN KERCKHOVE Willem</v>
          </cell>
          <cell r="C754" t="str">
            <v>QU</v>
          </cell>
        </row>
        <row r="755">
          <cell r="A755">
            <v>8500</v>
          </cell>
          <cell r="B755" t="str">
            <v>WATERSCHOOT G</v>
          </cell>
          <cell r="C755" t="str">
            <v>QU</v>
          </cell>
        </row>
        <row r="756">
          <cell r="A756">
            <v>8520</v>
          </cell>
          <cell r="B756" t="str">
            <v>JACOBS Johan</v>
          </cell>
          <cell r="C756" t="str">
            <v>QU</v>
          </cell>
        </row>
        <row r="757">
          <cell r="A757">
            <v>8682</v>
          </cell>
          <cell r="B757" t="str">
            <v>TEMPELS André</v>
          </cell>
          <cell r="C757" t="str">
            <v>QU</v>
          </cell>
        </row>
        <row r="758">
          <cell r="A758">
            <v>8683</v>
          </cell>
          <cell r="B758" t="str">
            <v>D'HONDT Luc</v>
          </cell>
          <cell r="C758" t="str">
            <v>QU</v>
          </cell>
        </row>
        <row r="759">
          <cell r="A759">
            <v>8746</v>
          </cell>
          <cell r="B759" t="str">
            <v>PEERSMAN Luc</v>
          </cell>
          <cell r="C759" t="str">
            <v>QU</v>
          </cell>
        </row>
        <row r="760">
          <cell r="A760" t="str">
            <v>4282B</v>
          </cell>
          <cell r="B760" t="str">
            <v>DE BACKER Peter</v>
          </cell>
          <cell r="C760" t="str">
            <v>QU</v>
          </cell>
        </row>
        <row r="761">
          <cell r="A761" t="str">
            <v>4432B</v>
          </cell>
          <cell r="B761" t="str">
            <v>BAETE Jean-PIERRE</v>
          </cell>
          <cell r="C761" t="str">
            <v>QU</v>
          </cell>
        </row>
        <row r="762">
          <cell r="A762">
            <v>4550</v>
          </cell>
          <cell r="B762" t="str">
            <v>KESTELOOT Patrick</v>
          </cell>
          <cell r="C762" t="str">
            <v>QU</v>
          </cell>
        </row>
        <row r="763">
          <cell r="A763" t="str">
            <v>5727C</v>
          </cell>
          <cell r="B763" t="str">
            <v>VAN GOETHEM Benny</v>
          </cell>
          <cell r="C76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F16" sqref="F16:I18"/>
    </sheetView>
  </sheetViews>
  <sheetFormatPr defaultColWidth="9.140625" defaultRowHeight="12.75"/>
  <cols>
    <col min="1" max="1" width="5.57421875" style="0" customWidth="1"/>
    <col min="2" max="9" width="4.7109375" style="0" customWidth="1"/>
    <col min="10" max="10" width="5.57421875" style="0" customWidth="1"/>
    <col min="11" max="17" width="4.7109375" style="0" customWidth="1"/>
    <col min="18" max="18" width="6.140625" style="0" customWidth="1"/>
    <col min="19" max="19" width="4.7109375" style="0" customWidth="1"/>
  </cols>
  <sheetData>
    <row r="1" spans="2:12" ht="15.75">
      <c r="B1" s="8" t="s">
        <v>28</v>
      </c>
      <c r="C1" s="8"/>
      <c r="D1" s="8" t="s">
        <v>27</v>
      </c>
      <c r="E1" s="8"/>
      <c r="F1" s="8"/>
      <c r="G1" s="8"/>
      <c r="L1" s="8" t="s">
        <v>26</v>
      </c>
    </row>
    <row r="2" spans="2:12" ht="12.75">
      <c r="B2" t="s">
        <v>25</v>
      </c>
      <c r="L2" t="s">
        <v>24</v>
      </c>
    </row>
    <row r="4" spans="3:17" ht="12.75">
      <c r="C4" t="s">
        <v>23</v>
      </c>
      <c r="L4" t="s">
        <v>22</v>
      </c>
      <c r="O4" s="72"/>
      <c r="P4" s="72"/>
      <c r="Q4" s="72"/>
    </row>
    <row r="5" spans="8:12" ht="12.75">
      <c r="H5" s="73"/>
      <c r="L5" t="s">
        <v>21</v>
      </c>
    </row>
    <row r="6" spans="3:8" ht="12.75">
      <c r="C6" t="s">
        <v>20</v>
      </c>
      <c r="H6" s="72"/>
    </row>
    <row r="7" s="7" customFormat="1" ht="12.75"/>
    <row r="8" spans="1:18" ht="12.75">
      <c r="A8" s="74" t="s">
        <v>3</v>
      </c>
      <c r="B8" s="76" t="s">
        <v>19</v>
      </c>
      <c r="C8" s="77"/>
      <c r="D8" s="77"/>
      <c r="E8" s="77"/>
      <c r="F8" s="77"/>
      <c r="G8" s="77"/>
      <c r="H8" s="77"/>
      <c r="I8" s="78"/>
      <c r="J8" s="74" t="s">
        <v>2</v>
      </c>
      <c r="K8" s="76" t="s">
        <v>19</v>
      </c>
      <c r="L8" s="77"/>
      <c r="M8" s="77"/>
      <c r="N8" s="77"/>
      <c r="O8" s="77"/>
      <c r="P8" s="77"/>
      <c r="Q8" s="77"/>
      <c r="R8" s="78"/>
    </row>
    <row r="9" spans="1:18" ht="25.5">
      <c r="A9" s="75"/>
      <c r="B9" s="79"/>
      <c r="C9" s="80"/>
      <c r="D9" s="80"/>
      <c r="E9" s="80"/>
      <c r="F9" s="80"/>
      <c r="G9" s="80"/>
      <c r="H9" s="80"/>
      <c r="I9" s="81"/>
      <c r="J9" s="75"/>
      <c r="K9" s="79"/>
      <c r="L9" s="80"/>
      <c r="M9" s="80"/>
      <c r="N9" s="80"/>
      <c r="O9" s="80"/>
      <c r="P9" s="80"/>
      <c r="Q9" s="80"/>
      <c r="R9" s="81"/>
    </row>
    <row r="10" spans="1:18" ht="12.75">
      <c r="A10" s="82" t="s">
        <v>18</v>
      </c>
      <c r="B10" s="83"/>
      <c r="C10" s="83"/>
      <c r="D10" s="83"/>
      <c r="E10" s="83"/>
      <c r="F10" s="83"/>
      <c r="G10" s="84"/>
      <c r="H10" s="84"/>
      <c r="I10" s="85"/>
      <c r="J10" s="82" t="s">
        <v>18</v>
      </c>
      <c r="K10" s="83"/>
      <c r="L10" s="83"/>
      <c r="M10" s="83"/>
      <c r="N10" s="83"/>
      <c r="O10" s="83"/>
      <c r="P10" s="84"/>
      <c r="Q10" s="84"/>
      <c r="R10" s="85"/>
    </row>
    <row r="11" spans="1:18" ht="19.5" customHeight="1">
      <c r="A11" s="86"/>
      <c r="B11" s="84"/>
      <c r="C11" s="84"/>
      <c r="D11" s="84"/>
      <c r="E11" s="84"/>
      <c r="F11" s="84"/>
      <c r="G11" s="84"/>
      <c r="H11" s="84"/>
      <c r="I11" s="85"/>
      <c r="J11" s="86"/>
      <c r="K11" s="84"/>
      <c r="L11" s="84"/>
      <c r="M11" s="84"/>
      <c r="N11" s="84"/>
      <c r="O11" s="84"/>
      <c r="P11" s="84"/>
      <c r="Q11" s="84"/>
      <c r="R11" s="85"/>
    </row>
    <row r="12" spans="1:18" ht="12.75">
      <c r="A12" s="87" t="s">
        <v>16</v>
      </c>
      <c r="B12" s="88"/>
      <c r="C12" s="88"/>
      <c r="D12" s="88"/>
      <c r="E12" s="89"/>
      <c r="F12" s="82" t="s">
        <v>17</v>
      </c>
      <c r="G12" s="83"/>
      <c r="H12" s="83"/>
      <c r="I12" s="90"/>
      <c r="J12" s="87" t="s">
        <v>16</v>
      </c>
      <c r="K12" s="88"/>
      <c r="L12" s="88"/>
      <c r="M12" s="88"/>
      <c r="N12" s="89"/>
      <c r="O12" s="82" t="s">
        <v>15</v>
      </c>
      <c r="P12" s="83"/>
      <c r="Q12" s="83"/>
      <c r="R12" s="90"/>
    </row>
    <row r="13" spans="1:18" ht="18.75" customHeight="1">
      <c r="A13" s="86"/>
      <c r="B13" s="84"/>
      <c r="C13" s="84"/>
      <c r="D13" s="84"/>
      <c r="E13" s="85"/>
      <c r="F13" s="91">
        <v>15</v>
      </c>
      <c r="G13" s="92"/>
      <c r="H13" s="92"/>
      <c r="I13" s="93"/>
      <c r="J13" s="86"/>
      <c r="K13" s="84"/>
      <c r="L13" s="84"/>
      <c r="M13" s="84"/>
      <c r="N13" s="85"/>
      <c r="O13" s="91">
        <v>15</v>
      </c>
      <c r="P13" s="92"/>
      <c r="Q13" s="92"/>
      <c r="R13" s="93"/>
    </row>
    <row r="14" spans="1:18" ht="12.75">
      <c r="A14" s="82" t="s">
        <v>14</v>
      </c>
      <c r="B14" s="83"/>
      <c r="C14" s="83"/>
      <c r="D14" s="83"/>
      <c r="E14" s="83"/>
      <c r="F14" s="83"/>
      <c r="G14" s="84"/>
      <c r="H14" s="84"/>
      <c r="I14" s="85"/>
      <c r="J14" s="82" t="s">
        <v>14</v>
      </c>
      <c r="K14" s="83"/>
      <c r="L14" s="83"/>
      <c r="M14" s="83"/>
      <c r="N14" s="83"/>
      <c r="O14" s="83"/>
      <c r="P14" s="84"/>
      <c r="Q14" s="84"/>
      <c r="R14" s="85"/>
    </row>
    <row r="15" spans="1:18" s="5" customFormat="1" ht="12.75">
      <c r="A15" s="2"/>
      <c r="B15" s="86" t="s">
        <v>12</v>
      </c>
      <c r="C15" s="94"/>
      <c r="D15" s="86" t="s">
        <v>11</v>
      </c>
      <c r="E15" s="85"/>
      <c r="F15" s="86" t="s">
        <v>13</v>
      </c>
      <c r="G15" s="84"/>
      <c r="H15" s="84"/>
      <c r="I15" s="85"/>
      <c r="J15" s="2"/>
      <c r="K15" s="86" t="s">
        <v>12</v>
      </c>
      <c r="L15" s="94"/>
      <c r="M15" s="86" t="s">
        <v>11</v>
      </c>
      <c r="N15" s="85"/>
      <c r="O15" s="86" t="s">
        <v>10</v>
      </c>
      <c r="P15" s="84"/>
      <c r="Q15" s="84"/>
      <c r="R15" s="85"/>
    </row>
    <row r="16" spans="1:18" ht="12.75">
      <c r="A16" s="2" t="s">
        <v>9</v>
      </c>
      <c r="B16" s="86"/>
      <c r="C16" s="85"/>
      <c r="D16" s="86"/>
      <c r="E16" s="85"/>
      <c r="F16" s="95"/>
      <c r="G16" s="96"/>
      <c r="H16" s="96"/>
      <c r="I16" s="97"/>
      <c r="J16" s="2" t="s">
        <v>9</v>
      </c>
      <c r="K16" s="86"/>
      <c r="L16" s="85"/>
      <c r="M16" s="86"/>
      <c r="N16" s="85"/>
      <c r="O16" s="95"/>
      <c r="P16" s="96"/>
      <c r="Q16" s="96"/>
      <c r="R16" s="97"/>
    </row>
    <row r="17" spans="1:18" ht="12.75">
      <c r="A17" s="2" t="s">
        <v>8</v>
      </c>
      <c r="B17" s="86"/>
      <c r="C17" s="85"/>
      <c r="D17" s="86"/>
      <c r="E17" s="85"/>
      <c r="F17" s="98"/>
      <c r="G17" s="99"/>
      <c r="H17" s="99"/>
      <c r="I17" s="100"/>
      <c r="J17" s="2" t="s">
        <v>8</v>
      </c>
      <c r="K17" s="86"/>
      <c r="L17" s="85"/>
      <c r="M17" s="86"/>
      <c r="N17" s="85"/>
      <c r="O17" s="98"/>
      <c r="P17" s="99"/>
      <c r="Q17" s="99"/>
      <c r="R17" s="100"/>
    </row>
    <row r="18" spans="1:18" ht="12.75">
      <c r="A18" s="2" t="s">
        <v>6</v>
      </c>
      <c r="B18" s="86"/>
      <c r="C18" s="85"/>
      <c r="D18" s="86"/>
      <c r="E18" s="85"/>
      <c r="F18" s="101"/>
      <c r="G18" s="80"/>
      <c r="H18" s="80"/>
      <c r="I18" s="81"/>
      <c r="J18" s="2" t="s">
        <v>6</v>
      </c>
      <c r="K18" s="86"/>
      <c r="L18" s="85"/>
      <c r="M18" s="86"/>
      <c r="N18" s="85"/>
      <c r="O18" s="101"/>
      <c r="P18" s="80"/>
      <c r="Q18" s="80"/>
      <c r="R18" s="81"/>
    </row>
    <row r="20" spans="3:17" ht="12.75">
      <c r="C20" s="4" t="s">
        <v>7</v>
      </c>
      <c r="D20" s="82" t="s">
        <v>9</v>
      </c>
      <c r="E20" s="83"/>
      <c r="F20" s="83"/>
      <c r="G20" s="90"/>
      <c r="H20" s="4" t="s">
        <v>7</v>
      </c>
      <c r="I20" s="82" t="s">
        <v>8</v>
      </c>
      <c r="J20" s="83"/>
      <c r="K20" s="83"/>
      <c r="L20" s="90"/>
      <c r="M20" s="4" t="s">
        <v>7</v>
      </c>
      <c r="N20" s="82" t="s">
        <v>6</v>
      </c>
      <c r="O20" s="83"/>
      <c r="P20" s="83"/>
      <c r="Q20" s="90"/>
    </row>
    <row r="21" spans="3:17" ht="12.75">
      <c r="C21" s="102" t="s">
        <v>2</v>
      </c>
      <c r="D21" s="82" t="s">
        <v>5</v>
      </c>
      <c r="E21" s="90"/>
      <c r="F21" s="104" t="s">
        <v>4</v>
      </c>
      <c r="G21" s="104"/>
      <c r="H21" s="105" t="s">
        <v>2</v>
      </c>
      <c r="I21" s="82" t="s">
        <v>5</v>
      </c>
      <c r="J21" s="90"/>
      <c r="K21" s="104" t="s">
        <v>4</v>
      </c>
      <c r="L21" s="104"/>
      <c r="M21" s="105" t="s">
        <v>2</v>
      </c>
      <c r="N21" s="82" t="s">
        <v>5</v>
      </c>
      <c r="O21" s="90"/>
      <c r="P21" s="104" t="s">
        <v>4</v>
      </c>
      <c r="Q21" s="104"/>
    </row>
    <row r="22" spans="3:17" ht="12.75">
      <c r="C22" s="103"/>
      <c r="D22" s="104" t="s">
        <v>3</v>
      </c>
      <c r="E22" s="104"/>
      <c r="F22" s="104" t="s">
        <v>2</v>
      </c>
      <c r="G22" s="104"/>
      <c r="H22" s="105"/>
      <c r="I22" s="104" t="s">
        <v>2</v>
      </c>
      <c r="J22" s="104"/>
      <c r="K22" s="104" t="s">
        <v>3</v>
      </c>
      <c r="L22" s="104"/>
      <c r="M22" s="105"/>
      <c r="N22" s="104" t="s">
        <v>3</v>
      </c>
      <c r="O22" s="104"/>
      <c r="P22" s="104" t="s">
        <v>2</v>
      </c>
      <c r="Q22" s="104"/>
    </row>
    <row r="23" spans="3:17" ht="12.75">
      <c r="C23" s="3">
        <v>1</v>
      </c>
      <c r="D23" s="2"/>
      <c r="E23" s="2"/>
      <c r="F23" s="2"/>
      <c r="G23" s="2"/>
      <c r="H23" s="3">
        <v>1</v>
      </c>
      <c r="I23" s="2"/>
      <c r="J23" s="2"/>
      <c r="K23" s="2"/>
      <c r="L23" s="2"/>
      <c r="M23" s="3">
        <v>1</v>
      </c>
      <c r="N23" s="2"/>
      <c r="O23" s="2"/>
      <c r="P23" s="2"/>
      <c r="Q23" s="2"/>
    </row>
    <row r="24" spans="3:17" ht="12.75">
      <c r="C24" s="3">
        <v>2</v>
      </c>
      <c r="D24" s="2"/>
      <c r="E24" s="2"/>
      <c r="F24" s="2"/>
      <c r="G24" s="2"/>
      <c r="H24" s="3">
        <v>2</v>
      </c>
      <c r="I24" s="2"/>
      <c r="J24" s="2"/>
      <c r="K24" s="2"/>
      <c r="L24" s="2"/>
      <c r="M24" s="3">
        <v>2</v>
      </c>
      <c r="N24" s="2"/>
      <c r="O24" s="2"/>
      <c r="P24" s="2"/>
      <c r="Q24" s="2"/>
    </row>
    <row r="25" spans="3:17" ht="12.75">
      <c r="C25" s="3">
        <v>3</v>
      </c>
      <c r="D25" s="2"/>
      <c r="E25" s="2"/>
      <c r="F25" s="2"/>
      <c r="G25" s="2"/>
      <c r="H25" s="3">
        <v>3</v>
      </c>
      <c r="I25" s="2"/>
      <c r="J25" s="2"/>
      <c r="K25" s="2"/>
      <c r="L25" s="2"/>
      <c r="M25" s="3">
        <v>3</v>
      </c>
      <c r="N25" s="2"/>
      <c r="O25" s="2"/>
      <c r="P25" s="2"/>
      <c r="Q25" s="2"/>
    </row>
    <row r="26" spans="3:17" ht="12.75">
      <c r="C26" s="3">
        <v>4</v>
      </c>
      <c r="D26" s="2"/>
      <c r="E26" s="2"/>
      <c r="F26" s="2"/>
      <c r="G26" s="2"/>
      <c r="H26" s="3">
        <v>4</v>
      </c>
      <c r="I26" s="2"/>
      <c r="J26" s="2"/>
      <c r="K26" s="2"/>
      <c r="L26" s="2"/>
      <c r="M26" s="3">
        <v>4</v>
      </c>
      <c r="N26" s="2"/>
      <c r="O26" s="2"/>
      <c r="P26" s="2"/>
      <c r="Q26" s="2"/>
    </row>
    <row r="27" spans="3:17" ht="12.75">
      <c r="C27" s="3">
        <v>5</v>
      </c>
      <c r="D27" s="2"/>
      <c r="E27" s="2"/>
      <c r="F27" s="2"/>
      <c r="G27" s="2"/>
      <c r="H27" s="3">
        <v>5</v>
      </c>
      <c r="I27" s="2"/>
      <c r="J27" s="2"/>
      <c r="K27" s="2"/>
      <c r="L27" s="2"/>
      <c r="M27" s="3">
        <v>5</v>
      </c>
      <c r="N27" s="2"/>
      <c r="O27" s="2"/>
      <c r="P27" s="2"/>
      <c r="Q27" s="2"/>
    </row>
    <row r="28" spans="3:17" ht="12.75">
      <c r="C28" s="3">
        <v>6</v>
      </c>
      <c r="D28" s="2"/>
      <c r="E28" s="2"/>
      <c r="F28" s="2"/>
      <c r="G28" s="2"/>
      <c r="H28" s="3">
        <v>6</v>
      </c>
      <c r="I28" s="2"/>
      <c r="J28" s="2"/>
      <c r="K28" s="2"/>
      <c r="L28" s="2"/>
      <c r="M28" s="3">
        <v>6</v>
      </c>
      <c r="N28" s="2"/>
      <c r="O28" s="2"/>
      <c r="P28" s="2"/>
      <c r="Q28" s="2"/>
    </row>
    <row r="29" spans="3:17" ht="12.75">
      <c r="C29" s="3">
        <v>7</v>
      </c>
      <c r="D29" s="2"/>
      <c r="E29" s="2"/>
      <c r="F29" s="2"/>
      <c r="G29" s="2"/>
      <c r="H29" s="3">
        <v>7</v>
      </c>
      <c r="I29" s="2"/>
      <c r="J29" s="2"/>
      <c r="K29" s="2"/>
      <c r="L29" s="2"/>
      <c r="M29" s="3">
        <v>7</v>
      </c>
      <c r="N29" s="2"/>
      <c r="O29" s="2"/>
      <c r="P29" s="2"/>
      <c r="Q29" s="2"/>
    </row>
    <row r="30" spans="3:17" ht="12.75">
      <c r="C30" s="3">
        <v>8</v>
      </c>
      <c r="D30" s="2"/>
      <c r="E30" s="2"/>
      <c r="F30" s="2"/>
      <c r="G30" s="2"/>
      <c r="H30" s="3">
        <v>8</v>
      </c>
      <c r="I30" s="2"/>
      <c r="J30" s="2"/>
      <c r="K30" s="2"/>
      <c r="L30" s="2"/>
      <c r="M30" s="3">
        <v>8</v>
      </c>
      <c r="N30" s="2"/>
      <c r="O30" s="2"/>
      <c r="P30" s="2"/>
      <c r="Q30" s="2"/>
    </row>
    <row r="31" spans="3:17" ht="12.75">
      <c r="C31" s="3">
        <v>9</v>
      </c>
      <c r="D31" s="2"/>
      <c r="E31" s="2"/>
      <c r="F31" s="2"/>
      <c r="G31" s="2"/>
      <c r="H31" s="3">
        <v>9</v>
      </c>
      <c r="I31" s="2"/>
      <c r="J31" s="2"/>
      <c r="K31" s="2"/>
      <c r="L31" s="2"/>
      <c r="M31" s="3">
        <v>9</v>
      </c>
      <c r="N31" s="2"/>
      <c r="O31" s="2"/>
      <c r="P31" s="2"/>
      <c r="Q31" s="2"/>
    </row>
    <row r="32" spans="3:17" ht="12.75">
      <c r="C32" s="3">
        <v>10</v>
      </c>
      <c r="D32" s="2"/>
      <c r="E32" s="2"/>
      <c r="F32" s="2"/>
      <c r="G32" s="2"/>
      <c r="H32" s="3">
        <v>10</v>
      </c>
      <c r="I32" s="2"/>
      <c r="J32" s="2"/>
      <c r="K32" s="2"/>
      <c r="L32" s="2"/>
      <c r="M32" s="3">
        <v>10</v>
      </c>
      <c r="N32" s="2"/>
      <c r="O32" s="2"/>
      <c r="P32" s="2"/>
      <c r="Q32" s="2"/>
    </row>
    <row r="33" spans="3:17" ht="12.75">
      <c r="C33" s="3">
        <v>11</v>
      </c>
      <c r="D33" s="2"/>
      <c r="E33" s="2"/>
      <c r="F33" s="2"/>
      <c r="G33" s="2"/>
      <c r="H33" s="3">
        <v>11</v>
      </c>
      <c r="I33" s="2"/>
      <c r="J33" s="2"/>
      <c r="K33" s="2"/>
      <c r="L33" s="2"/>
      <c r="M33" s="3">
        <v>11</v>
      </c>
      <c r="N33" s="2"/>
      <c r="O33" s="2"/>
      <c r="P33" s="2"/>
      <c r="Q33" s="2"/>
    </row>
    <row r="34" spans="3:17" ht="12.75">
      <c r="C34" s="3">
        <v>12</v>
      </c>
      <c r="D34" s="2"/>
      <c r="E34" s="2"/>
      <c r="F34" s="2"/>
      <c r="G34" s="2"/>
      <c r="H34" s="3">
        <v>12</v>
      </c>
      <c r="I34" s="2"/>
      <c r="J34" s="2"/>
      <c r="K34" s="2"/>
      <c r="L34" s="2"/>
      <c r="M34" s="3">
        <v>12</v>
      </c>
      <c r="N34" s="2"/>
      <c r="O34" s="2"/>
      <c r="P34" s="2"/>
      <c r="Q34" s="2"/>
    </row>
    <row r="35" spans="3:17" ht="12.75">
      <c r="C35" s="3">
        <v>13</v>
      </c>
      <c r="D35" s="2"/>
      <c r="E35" s="2"/>
      <c r="F35" s="2"/>
      <c r="G35" s="2"/>
      <c r="H35" s="3">
        <v>13</v>
      </c>
      <c r="I35" s="2"/>
      <c r="J35" s="2"/>
      <c r="K35" s="2"/>
      <c r="L35" s="2"/>
      <c r="M35" s="3">
        <v>13</v>
      </c>
      <c r="N35" s="2"/>
      <c r="O35" s="2"/>
      <c r="P35" s="2"/>
      <c r="Q35" s="2"/>
    </row>
    <row r="36" spans="3:17" ht="12.75">
      <c r="C36" s="3">
        <v>14</v>
      </c>
      <c r="D36" s="2"/>
      <c r="E36" s="2"/>
      <c r="F36" s="2"/>
      <c r="G36" s="2"/>
      <c r="H36" s="3">
        <v>14</v>
      </c>
      <c r="I36" s="2"/>
      <c r="J36" s="2"/>
      <c r="K36" s="2"/>
      <c r="L36" s="2"/>
      <c r="M36" s="3">
        <v>14</v>
      </c>
      <c r="N36" s="2"/>
      <c r="O36" s="2"/>
      <c r="P36" s="2"/>
      <c r="Q36" s="2"/>
    </row>
    <row r="37" spans="3:17" ht="12.75">
      <c r="C37" s="3">
        <v>15</v>
      </c>
      <c r="D37" s="2"/>
      <c r="E37" s="2"/>
      <c r="F37" s="2"/>
      <c r="G37" s="2"/>
      <c r="H37" s="3">
        <v>15</v>
      </c>
      <c r="I37" s="2"/>
      <c r="J37" s="2"/>
      <c r="K37" s="2"/>
      <c r="L37" s="2"/>
      <c r="M37" s="3">
        <v>15</v>
      </c>
      <c r="N37" s="2"/>
      <c r="O37" s="2"/>
      <c r="P37" s="2"/>
      <c r="Q37" s="2"/>
    </row>
    <row r="38" spans="3:17" ht="12.75">
      <c r="C38" s="3">
        <v>16</v>
      </c>
      <c r="D38" s="2"/>
      <c r="E38" s="2"/>
      <c r="F38" s="2"/>
      <c r="G38" s="2"/>
      <c r="H38" s="3">
        <v>16</v>
      </c>
      <c r="I38" s="2"/>
      <c r="J38" s="2"/>
      <c r="K38" s="2"/>
      <c r="L38" s="2"/>
      <c r="M38" s="3">
        <v>16</v>
      </c>
      <c r="N38" s="2"/>
      <c r="O38" s="2"/>
      <c r="P38" s="2"/>
      <c r="Q38" s="2"/>
    </row>
    <row r="39" spans="3:17" ht="12.75">
      <c r="C39" s="3">
        <v>17</v>
      </c>
      <c r="D39" s="2"/>
      <c r="E39" s="2"/>
      <c r="F39" s="2"/>
      <c r="G39" s="2"/>
      <c r="H39" s="3">
        <v>17</v>
      </c>
      <c r="I39" s="2"/>
      <c r="J39" s="2"/>
      <c r="K39" s="2"/>
      <c r="L39" s="2"/>
      <c r="M39" s="3">
        <v>17</v>
      </c>
      <c r="N39" s="2"/>
      <c r="O39" s="2"/>
      <c r="P39" s="2"/>
      <c r="Q39" s="2"/>
    </row>
    <row r="40" spans="3:17" ht="12.75">
      <c r="C40" s="3">
        <v>18</v>
      </c>
      <c r="D40" s="2"/>
      <c r="E40" s="2"/>
      <c r="F40" s="2"/>
      <c r="G40" s="2"/>
      <c r="H40" s="3">
        <v>18</v>
      </c>
      <c r="I40" s="2"/>
      <c r="J40" s="2"/>
      <c r="K40" s="2"/>
      <c r="L40" s="2"/>
      <c r="M40" s="3">
        <v>18</v>
      </c>
      <c r="N40" s="2"/>
      <c r="O40" s="2"/>
      <c r="P40" s="2"/>
      <c r="Q40" s="2"/>
    </row>
    <row r="41" spans="3:17" ht="12.75">
      <c r="C41" s="3">
        <v>19</v>
      </c>
      <c r="D41" s="2"/>
      <c r="E41" s="2"/>
      <c r="F41" s="2"/>
      <c r="G41" s="2"/>
      <c r="H41" s="3">
        <v>19</v>
      </c>
      <c r="I41" s="2"/>
      <c r="J41" s="2"/>
      <c r="K41" s="2"/>
      <c r="L41" s="2"/>
      <c r="M41" s="3">
        <v>19</v>
      </c>
      <c r="N41" s="2"/>
      <c r="O41" s="2"/>
      <c r="P41" s="2"/>
      <c r="Q41" s="2"/>
    </row>
    <row r="42" spans="3:17" ht="12.75">
      <c r="C42" s="3">
        <v>20</v>
      </c>
      <c r="D42" s="2"/>
      <c r="E42" s="2"/>
      <c r="F42" s="2"/>
      <c r="G42" s="2"/>
      <c r="H42" s="3">
        <v>20</v>
      </c>
      <c r="I42" s="2"/>
      <c r="J42" s="2"/>
      <c r="K42" s="2"/>
      <c r="L42" s="2"/>
      <c r="M42" s="3">
        <v>20</v>
      </c>
      <c r="N42" s="2"/>
      <c r="O42" s="2"/>
      <c r="P42" s="2"/>
      <c r="Q42" s="2"/>
    </row>
    <row r="43" spans="3:17" ht="12.75">
      <c r="C43" s="3">
        <v>21</v>
      </c>
      <c r="D43" s="2"/>
      <c r="E43" s="2"/>
      <c r="F43" s="2"/>
      <c r="G43" s="2"/>
      <c r="H43" s="3">
        <v>21</v>
      </c>
      <c r="I43" s="2"/>
      <c r="J43" s="2"/>
      <c r="K43" s="2"/>
      <c r="L43" s="2"/>
      <c r="M43" s="3">
        <v>21</v>
      </c>
      <c r="N43" s="2"/>
      <c r="O43" s="2"/>
      <c r="P43" s="2"/>
      <c r="Q43" s="2"/>
    </row>
    <row r="44" spans="3:17" ht="12.75">
      <c r="C44" s="3">
        <v>22</v>
      </c>
      <c r="D44" s="2"/>
      <c r="E44" s="2"/>
      <c r="F44" s="2"/>
      <c r="G44" s="2"/>
      <c r="H44" s="3">
        <v>22</v>
      </c>
      <c r="I44" s="2"/>
      <c r="J44" s="2"/>
      <c r="K44" s="2"/>
      <c r="L44" s="2"/>
      <c r="M44" s="3">
        <v>22</v>
      </c>
      <c r="N44" s="2"/>
      <c r="O44" s="2"/>
      <c r="P44" s="2"/>
      <c r="Q44" s="2"/>
    </row>
    <row r="45" spans="3:17" ht="12.75">
      <c r="C45" s="3">
        <v>23</v>
      </c>
      <c r="D45" s="2"/>
      <c r="E45" s="2"/>
      <c r="F45" s="2"/>
      <c r="G45" s="2"/>
      <c r="H45" s="3">
        <v>23</v>
      </c>
      <c r="I45" s="2"/>
      <c r="J45" s="2"/>
      <c r="K45" s="2"/>
      <c r="L45" s="2"/>
      <c r="M45" s="3">
        <v>23</v>
      </c>
      <c r="N45" s="2"/>
      <c r="O45" s="2"/>
      <c r="P45" s="2"/>
      <c r="Q45" s="2"/>
    </row>
    <row r="46" spans="3:17" ht="12.75">
      <c r="C46" s="3">
        <v>24</v>
      </c>
      <c r="D46" s="2"/>
      <c r="E46" s="2"/>
      <c r="F46" s="2"/>
      <c r="G46" s="2"/>
      <c r="H46" s="3">
        <v>24</v>
      </c>
      <c r="I46" s="2"/>
      <c r="J46" s="2"/>
      <c r="K46" s="2"/>
      <c r="L46" s="2"/>
      <c r="M46" s="3">
        <v>24</v>
      </c>
      <c r="N46" s="2"/>
      <c r="O46" s="2"/>
      <c r="P46" s="2"/>
      <c r="Q46" s="2"/>
    </row>
    <row r="47" spans="3:17" ht="12.75">
      <c r="C47" s="3">
        <v>25</v>
      </c>
      <c r="D47" s="2"/>
      <c r="E47" s="2"/>
      <c r="F47" s="2"/>
      <c r="G47" s="2"/>
      <c r="H47" s="3">
        <v>25</v>
      </c>
      <c r="I47" s="2"/>
      <c r="J47" s="2"/>
      <c r="K47" s="2"/>
      <c r="L47" s="2"/>
      <c r="M47" s="3">
        <v>25</v>
      </c>
      <c r="N47" s="2"/>
      <c r="O47" s="2"/>
      <c r="P47" s="2"/>
      <c r="Q47" s="2"/>
    </row>
    <row r="48" spans="3:17" ht="12.75">
      <c r="C48" s="3">
        <v>26</v>
      </c>
      <c r="D48" s="2"/>
      <c r="E48" s="2"/>
      <c r="F48" s="2"/>
      <c r="G48" s="2"/>
      <c r="H48" s="3">
        <v>26</v>
      </c>
      <c r="I48" s="2"/>
      <c r="J48" s="2"/>
      <c r="K48" s="2"/>
      <c r="L48" s="2"/>
      <c r="M48" s="3">
        <v>26</v>
      </c>
      <c r="N48" s="2"/>
      <c r="O48" s="2"/>
      <c r="P48" s="2"/>
      <c r="Q48" s="2"/>
    </row>
    <row r="49" spans="3:17" ht="12.75">
      <c r="C49" s="3">
        <v>27</v>
      </c>
      <c r="D49" s="2"/>
      <c r="E49" s="2"/>
      <c r="F49" s="2"/>
      <c r="G49" s="2"/>
      <c r="H49" s="3">
        <v>27</v>
      </c>
      <c r="I49" s="2"/>
      <c r="J49" s="2"/>
      <c r="K49" s="2"/>
      <c r="L49" s="2"/>
      <c r="M49" s="3">
        <v>27</v>
      </c>
      <c r="N49" s="2"/>
      <c r="O49" s="2"/>
      <c r="P49" s="2"/>
      <c r="Q49" s="2"/>
    </row>
    <row r="50" spans="3:17" ht="12.75">
      <c r="C50" s="3">
        <v>28</v>
      </c>
      <c r="D50" s="2"/>
      <c r="E50" s="2"/>
      <c r="F50" s="2"/>
      <c r="G50" s="2"/>
      <c r="H50" s="3">
        <v>28</v>
      </c>
      <c r="I50" s="2"/>
      <c r="J50" s="2"/>
      <c r="K50" s="2"/>
      <c r="L50" s="2"/>
      <c r="M50" s="3">
        <v>28</v>
      </c>
      <c r="N50" s="2"/>
      <c r="O50" s="2"/>
      <c r="P50" s="2"/>
      <c r="Q50" s="2"/>
    </row>
    <row r="51" spans="3:17" ht="12.75">
      <c r="C51" s="3">
        <v>29</v>
      </c>
      <c r="D51" s="2"/>
      <c r="E51" s="2"/>
      <c r="F51" s="2"/>
      <c r="G51" s="2"/>
      <c r="H51" s="3">
        <v>29</v>
      </c>
      <c r="I51" s="2"/>
      <c r="J51" s="2"/>
      <c r="K51" s="2"/>
      <c r="L51" s="2"/>
      <c r="M51" s="3">
        <v>29</v>
      </c>
      <c r="N51" s="2"/>
      <c r="O51" s="2"/>
      <c r="P51" s="2"/>
      <c r="Q51" s="2"/>
    </row>
    <row r="52" spans="3:17" ht="12.75">
      <c r="C52" s="3">
        <v>30</v>
      </c>
      <c r="D52" s="2"/>
      <c r="E52" s="2"/>
      <c r="F52" s="2"/>
      <c r="G52" s="2"/>
      <c r="H52" s="3">
        <v>30</v>
      </c>
      <c r="I52" s="2"/>
      <c r="J52" s="2"/>
      <c r="K52" s="2"/>
      <c r="L52" s="2"/>
      <c r="M52" s="3">
        <v>30</v>
      </c>
      <c r="N52" s="2"/>
      <c r="O52" s="2"/>
      <c r="P52" s="2"/>
      <c r="Q52" s="2"/>
    </row>
    <row r="53" ht="12.75">
      <c r="F53" t="s">
        <v>1</v>
      </c>
    </row>
    <row r="54" ht="12.75">
      <c r="I54" s="1"/>
    </row>
    <row r="55" ht="12.75">
      <c r="I55" s="1"/>
    </row>
    <row r="56" ht="12.75">
      <c r="I56" s="1"/>
    </row>
    <row r="57" spans="4:9" ht="12.75">
      <c r="D57" t="s">
        <v>0</v>
      </c>
      <c r="I57" s="1"/>
    </row>
    <row r="58" ht="12.75">
      <c r="I58" s="1"/>
    </row>
    <row r="59" ht="12.75">
      <c r="I59" s="1"/>
    </row>
    <row r="60" ht="12.75">
      <c r="I60" s="1"/>
    </row>
  </sheetData>
  <sheetProtection/>
  <mergeCells count="60"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  <mergeCell ref="C21:C22"/>
    <mergeCell ref="D21:E21"/>
    <mergeCell ref="F21:G21"/>
    <mergeCell ref="H21:H22"/>
    <mergeCell ref="I21:J21"/>
    <mergeCell ref="K21:L21"/>
    <mergeCell ref="B18:C18"/>
    <mergeCell ref="D18:E18"/>
    <mergeCell ref="K18:L18"/>
    <mergeCell ref="M18:N18"/>
    <mergeCell ref="D20:G20"/>
    <mergeCell ref="I20:L20"/>
    <mergeCell ref="N20:Q20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5:C15"/>
    <mergeCell ref="D15:E15"/>
    <mergeCell ref="F15:I15"/>
    <mergeCell ref="K15:L15"/>
    <mergeCell ref="M15:N15"/>
    <mergeCell ref="O15:R15"/>
    <mergeCell ref="A13:E13"/>
    <mergeCell ref="F13:I13"/>
    <mergeCell ref="J13:N13"/>
    <mergeCell ref="O13:R13"/>
    <mergeCell ref="A14:I14"/>
    <mergeCell ref="J14:R14"/>
    <mergeCell ref="A10:I10"/>
    <mergeCell ref="J10:R10"/>
    <mergeCell ref="A11:I11"/>
    <mergeCell ref="J11:R11"/>
    <mergeCell ref="A12:E12"/>
    <mergeCell ref="F12:I12"/>
    <mergeCell ref="J12:N12"/>
    <mergeCell ref="O12:R12"/>
    <mergeCell ref="O4:Q4"/>
    <mergeCell ref="H5:H6"/>
    <mergeCell ref="A8:A9"/>
    <mergeCell ref="B8:I8"/>
    <mergeCell ref="J8:J9"/>
    <mergeCell ref="K8:R8"/>
    <mergeCell ref="B9:I9"/>
    <mergeCell ref="K9:R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0">
      <selection activeCell="F39" sqref="F39"/>
    </sheetView>
  </sheetViews>
  <sheetFormatPr defaultColWidth="9.140625" defaultRowHeight="12.75"/>
  <cols>
    <col min="1" max="1" width="8.140625" style="0" customWidth="1"/>
    <col min="2" max="2" width="8.8515625" style="10" customWidth="1"/>
    <col min="3" max="3" width="24.8515625" style="11" customWidth="1"/>
    <col min="4" max="4" width="7.421875" style="10" customWidth="1"/>
    <col min="5" max="5" width="1.57421875" style="0" customWidth="1"/>
    <col min="6" max="6" width="9.140625" style="10" customWidth="1"/>
    <col min="7" max="7" width="24.57421875" style="11" customWidth="1"/>
    <col min="8" max="8" width="9.140625" style="10" customWidth="1"/>
    <col min="9" max="9" width="2.7109375" style="0" customWidth="1"/>
    <col min="11" max="11" width="4.140625" style="0" bestFit="1" customWidth="1"/>
    <col min="12" max="12" width="6.7109375" style="9" bestFit="1" customWidth="1"/>
    <col min="13" max="13" width="51.00390625" style="9" bestFit="1" customWidth="1"/>
    <col min="14" max="14" width="13.421875" style="9" bestFit="1" customWidth="1"/>
  </cols>
  <sheetData>
    <row r="1" spans="1:14" ht="12.75" customHeight="1">
      <c r="A1" s="122" t="s">
        <v>64</v>
      </c>
      <c r="B1" s="123"/>
      <c r="C1" s="123"/>
      <c r="D1" s="123"/>
      <c r="E1" s="123"/>
      <c r="F1" s="123"/>
      <c r="G1" s="123"/>
      <c r="H1" s="123"/>
      <c r="I1" s="124"/>
      <c r="L1"/>
      <c r="M1"/>
      <c r="N1"/>
    </row>
    <row r="2" spans="1:14" ht="12.75" customHeight="1" thickBot="1">
      <c r="A2" s="125"/>
      <c r="B2" s="126"/>
      <c r="C2" s="126"/>
      <c r="D2" s="126"/>
      <c r="E2" s="126"/>
      <c r="F2" s="126"/>
      <c r="G2" s="126"/>
      <c r="H2" s="126"/>
      <c r="I2" s="127"/>
      <c r="L2"/>
      <c r="M2"/>
      <c r="N2"/>
    </row>
    <row r="3" spans="1:14" ht="12.75" customHeight="1">
      <c r="A3" s="122" t="s">
        <v>65</v>
      </c>
      <c r="B3" s="123"/>
      <c r="C3" s="123"/>
      <c r="D3" s="123"/>
      <c r="E3" s="123"/>
      <c r="F3" s="123"/>
      <c r="G3" s="123"/>
      <c r="H3" s="123"/>
      <c r="I3" s="124"/>
      <c r="L3"/>
      <c r="M3"/>
      <c r="N3"/>
    </row>
    <row r="4" spans="1:14" ht="12.75" customHeight="1" thickBot="1">
      <c r="A4" s="125"/>
      <c r="B4" s="126"/>
      <c r="C4" s="126"/>
      <c r="D4" s="126"/>
      <c r="E4" s="126"/>
      <c r="F4" s="126"/>
      <c r="G4" s="126"/>
      <c r="H4" s="126"/>
      <c r="I4" s="127"/>
      <c r="L4"/>
      <c r="M4"/>
      <c r="N4"/>
    </row>
    <row r="5" spans="1:14" ht="12.75" customHeight="1">
      <c r="A5" s="122" t="s">
        <v>63</v>
      </c>
      <c r="B5" s="123"/>
      <c r="C5" s="123"/>
      <c r="D5" s="123"/>
      <c r="E5" s="123"/>
      <c r="F5" s="123"/>
      <c r="G5" s="123"/>
      <c r="H5" s="123"/>
      <c r="I5" s="124"/>
      <c r="L5"/>
      <c r="M5"/>
      <c r="N5"/>
    </row>
    <row r="6" spans="1:14" ht="13.5" thickBot="1">
      <c r="A6" s="125"/>
      <c r="B6" s="126"/>
      <c r="C6" s="126"/>
      <c r="D6" s="126"/>
      <c r="E6" s="126"/>
      <c r="F6" s="126"/>
      <c r="G6" s="126"/>
      <c r="H6" s="126"/>
      <c r="I6" s="127"/>
      <c r="L6"/>
      <c r="M6"/>
      <c r="N6"/>
    </row>
    <row r="7" spans="1:14" ht="7.5" customHeight="1">
      <c r="A7" s="128"/>
      <c r="B7" s="128"/>
      <c r="C7" s="128"/>
      <c r="D7" s="128"/>
      <c r="E7" s="128"/>
      <c r="F7" s="128"/>
      <c r="G7" s="128"/>
      <c r="H7" s="128"/>
      <c r="I7" s="128"/>
      <c r="L7"/>
      <c r="M7"/>
      <c r="N7"/>
    </row>
    <row r="8" spans="1:9" s="66" customFormat="1" ht="15" customHeight="1">
      <c r="A8" s="106" t="s">
        <v>60</v>
      </c>
      <c r="B8" s="107"/>
      <c r="C8" s="107"/>
      <c r="D8" s="107"/>
      <c r="E8" s="107"/>
      <c r="F8" s="107"/>
      <c r="G8" s="107"/>
      <c r="H8" s="107"/>
      <c r="I8" s="108"/>
    </row>
    <row r="9" spans="1:9" s="66" customFormat="1" ht="15" customHeight="1">
      <c r="A9" s="109" t="s">
        <v>66</v>
      </c>
      <c r="B9" s="110"/>
      <c r="C9" s="110"/>
      <c r="D9" s="110"/>
      <c r="E9" s="110"/>
      <c r="F9" s="110"/>
      <c r="G9" s="110"/>
      <c r="H9" s="110"/>
      <c r="I9" s="111"/>
    </row>
    <row r="10" spans="1:14" ht="12.75" customHeight="1">
      <c r="A10" s="60" t="s">
        <v>62</v>
      </c>
      <c r="B10" s="42">
        <v>1168</v>
      </c>
      <c r="C10" s="43" t="s">
        <v>98</v>
      </c>
      <c r="D10" s="42" t="str">
        <f>VLOOKUP(B10,'[1]leden'!A:C,3,FALSE)</f>
        <v>K.SNBA</v>
      </c>
      <c r="E10" s="41"/>
      <c r="F10" s="42">
        <v>4790</v>
      </c>
      <c r="G10" s="43" t="str">
        <f>VLOOKUP(F10,'[1]leden'!A:B,2,FALSE)</f>
        <v>DE MOOR Frederik</v>
      </c>
      <c r="H10" s="42" t="str">
        <f>VLOOKUP(F10,'[1]leden'!A:C,3,FALSE)</f>
        <v>K.GHOK</v>
      </c>
      <c r="I10" s="56"/>
      <c r="L10"/>
      <c r="M10"/>
      <c r="N10"/>
    </row>
    <row r="11" spans="1:14" ht="12.75" customHeight="1">
      <c r="A11" s="48" t="s">
        <v>61</v>
      </c>
      <c r="B11" s="45">
        <v>4952</v>
      </c>
      <c r="C11" s="46" t="str">
        <f>VLOOKUP(B11,'[1]leden'!A:B,2,FALSE)</f>
        <v>DE SAEGER Dany</v>
      </c>
      <c r="D11" s="45" t="str">
        <f>VLOOKUP(B11,'[1]leden'!A:C,3,FALSE)</f>
        <v>K.SNBA</v>
      </c>
      <c r="E11" s="47"/>
      <c r="F11" s="45">
        <v>4550</v>
      </c>
      <c r="G11" s="46" t="str">
        <f>VLOOKUP(F11,'[1]leden'!A:B,2,FALSE)</f>
        <v>KESTELOOT Patrick</v>
      </c>
      <c r="H11" s="45" t="str">
        <f>VLOOKUP(F11,'[1]leden'!A:C,3,FALSE)</f>
        <v>KAS</v>
      </c>
      <c r="I11" s="44"/>
      <c r="L11"/>
      <c r="M11"/>
      <c r="N11"/>
    </row>
    <row r="12" spans="1:14" ht="7.5" customHeight="1">
      <c r="A12" s="60"/>
      <c r="B12" s="42"/>
      <c r="C12" s="43"/>
      <c r="D12" s="42"/>
      <c r="E12" s="41"/>
      <c r="F12" s="42"/>
      <c r="G12" s="43"/>
      <c r="H12" s="42"/>
      <c r="I12" s="56"/>
      <c r="L12"/>
      <c r="M12"/>
      <c r="N12"/>
    </row>
    <row r="13" spans="1:14" ht="12" customHeight="1">
      <c r="A13" s="106" t="s">
        <v>60</v>
      </c>
      <c r="B13" s="107"/>
      <c r="C13" s="107"/>
      <c r="D13" s="107"/>
      <c r="E13" s="107"/>
      <c r="F13" s="107"/>
      <c r="G13" s="107"/>
      <c r="H13" s="107"/>
      <c r="I13" s="108"/>
      <c r="L13"/>
      <c r="M13"/>
      <c r="N13"/>
    </row>
    <row r="14" spans="1:14" ht="12" customHeight="1">
      <c r="A14" s="109" t="s">
        <v>67</v>
      </c>
      <c r="B14" s="110"/>
      <c r="C14" s="110"/>
      <c r="D14" s="110"/>
      <c r="E14" s="110"/>
      <c r="F14" s="110"/>
      <c r="G14" s="110"/>
      <c r="H14" s="110"/>
      <c r="I14" s="111"/>
      <c r="L14"/>
      <c r="M14"/>
      <c r="N14"/>
    </row>
    <row r="15" spans="1:14" ht="12" customHeight="1">
      <c r="A15" s="60" t="s">
        <v>74</v>
      </c>
      <c r="B15" s="42">
        <v>4907</v>
      </c>
      <c r="C15" s="43" t="str">
        <f>VLOOKUP(B15,'[1]leden'!A:B,2,FALSE)</f>
        <v>CORNELISSEN Pierre</v>
      </c>
      <c r="D15" s="42" t="str">
        <f>VLOOKUP(B15,'[1]leden'!A:C,3,FALSE)</f>
        <v>K.SNBA</v>
      </c>
      <c r="E15" s="41"/>
      <c r="F15" s="42">
        <v>8885</v>
      </c>
      <c r="G15" s="43" t="str">
        <f>VLOOKUP(F15,'[1]leden'!A:B,2,FALSE)</f>
        <v>SPOORMANS Roger</v>
      </c>
      <c r="H15" s="42" t="str">
        <f>VLOOKUP(F15,'[1]leden'!A:C,3,FALSE)</f>
        <v>OBA</v>
      </c>
      <c r="I15" s="56"/>
      <c r="L15"/>
      <c r="M15"/>
      <c r="N15"/>
    </row>
    <row r="16" spans="1:14" ht="12" customHeight="1">
      <c r="A16" s="48" t="s">
        <v>59</v>
      </c>
      <c r="B16" s="45">
        <v>5934</v>
      </c>
      <c r="C16" s="46" t="str">
        <f>VLOOKUP(B16,'[1]leden'!A:B,2,FALSE)</f>
        <v>HENDRICKX Eric</v>
      </c>
      <c r="D16" s="45" t="str">
        <f>VLOOKUP(B16,'[1]leden'!A:C,3,FALSE)</f>
        <v>K.SNBA</v>
      </c>
      <c r="E16" s="47"/>
      <c r="F16" s="45">
        <v>4487</v>
      </c>
      <c r="G16" s="46" t="str">
        <f>VLOOKUP(F16,'[1]leden'!A:B,2,FALSE)</f>
        <v>VAN DE VOORDE Luc</v>
      </c>
      <c r="H16" s="45" t="str">
        <f>VLOOKUP(F16,'[1]leden'!A:C,3,FALSE)</f>
        <v>BvG</v>
      </c>
      <c r="I16" s="44"/>
      <c r="L16"/>
      <c r="M16"/>
      <c r="N16"/>
    </row>
    <row r="17" spans="1:14" ht="7.5" customHeight="1">
      <c r="A17" s="41"/>
      <c r="B17" s="42"/>
      <c r="C17" s="43"/>
      <c r="D17" s="42"/>
      <c r="E17" s="41"/>
      <c r="F17" s="42"/>
      <c r="G17" s="43"/>
      <c r="H17" s="42"/>
      <c r="I17" s="41"/>
      <c r="L17"/>
      <c r="M17"/>
      <c r="N17"/>
    </row>
    <row r="18" spans="1:14" ht="12" customHeight="1">
      <c r="A18" s="106" t="s">
        <v>57</v>
      </c>
      <c r="B18" s="107"/>
      <c r="C18" s="107"/>
      <c r="D18" s="107"/>
      <c r="E18" s="107"/>
      <c r="F18" s="107"/>
      <c r="G18" s="107"/>
      <c r="H18" s="107"/>
      <c r="I18" s="108"/>
      <c r="L18"/>
      <c r="M18"/>
      <c r="N18"/>
    </row>
    <row r="19" spans="1:14" ht="12" customHeight="1">
      <c r="A19" s="109" t="s">
        <v>99</v>
      </c>
      <c r="B19" s="110"/>
      <c r="C19" s="110"/>
      <c r="D19" s="110"/>
      <c r="E19" s="110"/>
      <c r="F19" s="110"/>
      <c r="G19" s="110"/>
      <c r="H19" s="110"/>
      <c r="I19" s="111"/>
      <c r="L19"/>
      <c r="M19"/>
      <c r="N19"/>
    </row>
    <row r="20" spans="1:14" ht="14.25" customHeight="1">
      <c r="A20" s="48" t="s">
        <v>58</v>
      </c>
      <c r="B20" s="45" t="s">
        <v>55</v>
      </c>
      <c r="C20" s="46" t="str">
        <f>VLOOKUP(B20,'[1]leden'!A:B,2,FALSE)</f>
        <v>FORTON Francis</v>
      </c>
      <c r="D20" s="45" t="str">
        <f>VLOOKUP(B20,'[1]leden'!A:C,3,FALSE)</f>
        <v>WM</v>
      </c>
      <c r="E20" s="47"/>
      <c r="F20" s="45">
        <v>6701</v>
      </c>
      <c r="G20" s="46" t="str">
        <f>VLOOKUP(F20,'[1]leden'!A:B,2,FALSE)</f>
        <v>BROCHE Philippe</v>
      </c>
      <c r="H20" s="45" t="str">
        <f>VLOOKUP(F20,'[1]leden'!A:C,3,FALSE)</f>
        <v>GM</v>
      </c>
      <c r="I20" s="44"/>
      <c r="L20"/>
      <c r="M20" t="s">
        <v>71</v>
      </c>
      <c r="N20"/>
    </row>
    <row r="21" spans="1:14" ht="9" customHeight="1">
      <c r="A21" s="41"/>
      <c r="B21" s="42"/>
      <c r="C21" s="43"/>
      <c r="D21" s="42"/>
      <c r="E21" s="41"/>
      <c r="F21" s="42"/>
      <c r="G21" s="43"/>
      <c r="H21" s="42"/>
      <c r="I21" s="41"/>
      <c r="L21"/>
      <c r="M21"/>
      <c r="N21"/>
    </row>
    <row r="22" spans="1:14" ht="12.75">
      <c r="A22" s="106" t="s">
        <v>53</v>
      </c>
      <c r="B22" s="107"/>
      <c r="C22" s="107"/>
      <c r="D22" s="107"/>
      <c r="E22" s="107"/>
      <c r="F22" s="107"/>
      <c r="G22" s="107"/>
      <c r="H22" s="107"/>
      <c r="I22" s="108"/>
      <c r="L22"/>
      <c r="M22"/>
      <c r="N22"/>
    </row>
    <row r="23" spans="1:9" s="66" customFormat="1" ht="15" customHeight="1">
      <c r="A23" s="109" t="s">
        <v>68</v>
      </c>
      <c r="B23" s="110"/>
      <c r="C23" s="110"/>
      <c r="D23" s="110"/>
      <c r="E23" s="110"/>
      <c r="F23" s="110"/>
      <c r="G23" s="110"/>
      <c r="H23" s="110"/>
      <c r="I23" s="111"/>
    </row>
    <row r="24" spans="1:9" s="66" customFormat="1" ht="15" customHeight="1">
      <c r="A24" s="60" t="s">
        <v>56</v>
      </c>
      <c r="B24" s="42">
        <v>4207</v>
      </c>
      <c r="C24" s="65" t="str">
        <f>VLOOKUP(B24,'[1]leden'!A:B,2,FALSE)</f>
        <v>VELGHE Stefaan</v>
      </c>
      <c r="D24" s="63" t="str">
        <f>VLOOKUP(B24,'[1]leden'!A:C,3,FALSE)</f>
        <v>OBA</v>
      </c>
      <c r="E24" s="63"/>
      <c r="F24" s="63">
        <v>4779</v>
      </c>
      <c r="G24" s="65" t="str">
        <f>VLOOKUP(F24,'[1]leden'!A:B,2,FALSE)</f>
        <v>LEYS Bart</v>
      </c>
      <c r="H24" s="63" t="str">
        <f>VLOOKUP(F24,'[1]leden'!A:C,3,FALSE)</f>
        <v>K.Br</v>
      </c>
      <c r="I24" s="49"/>
    </row>
    <row r="25" spans="1:9" ht="15">
      <c r="A25" s="106" t="s">
        <v>95</v>
      </c>
      <c r="B25" s="107"/>
      <c r="C25" s="107"/>
      <c r="D25" s="107"/>
      <c r="E25" s="107"/>
      <c r="F25" s="107"/>
      <c r="G25" s="107"/>
      <c r="H25" s="107"/>
      <c r="I25" s="108"/>
    </row>
    <row r="26" spans="1:9" ht="15">
      <c r="A26" s="109" t="s">
        <v>68</v>
      </c>
      <c r="B26" s="110"/>
      <c r="C26" s="110"/>
      <c r="D26" s="110"/>
      <c r="E26" s="110"/>
      <c r="F26" s="110"/>
      <c r="G26" s="110"/>
      <c r="H26" s="110"/>
      <c r="I26" s="111"/>
    </row>
    <row r="27" spans="1:9" ht="15">
      <c r="A27" s="48" t="s">
        <v>54</v>
      </c>
      <c r="B27" s="45">
        <v>4250</v>
      </c>
      <c r="C27" s="54" t="str">
        <f>VLOOKUP(B27,'[1]leden'!A:B,2,FALSE)</f>
        <v>COBBAERT Thierry</v>
      </c>
      <c r="D27" s="53" t="s">
        <v>94</v>
      </c>
      <c r="E27" s="53"/>
      <c r="F27" s="53">
        <v>8425</v>
      </c>
      <c r="G27" s="54" t="str">
        <f>VLOOKUP(F27,'[1]leden'!A:B,2,FALSE)</f>
        <v>MILLET Michel</v>
      </c>
      <c r="H27" s="53" t="str">
        <f>VLOOKUP(F27,'[1]leden'!A:C,3,FALSE)</f>
        <v>KK</v>
      </c>
      <c r="I27" s="52"/>
    </row>
    <row r="28" spans="1:9" s="66" customFormat="1" ht="6" customHeight="1">
      <c r="A28" s="60"/>
      <c r="B28" s="42"/>
      <c r="C28" s="65"/>
      <c r="D28" s="63"/>
      <c r="E28" s="63"/>
      <c r="F28" s="63"/>
      <c r="G28" s="65"/>
      <c r="H28" s="63"/>
      <c r="I28" s="49"/>
    </row>
    <row r="29" spans="1:9" ht="15">
      <c r="A29" s="106" t="s">
        <v>52</v>
      </c>
      <c r="B29" s="107"/>
      <c r="C29" s="107"/>
      <c r="D29" s="107"/>
      <c r="E29" s="107"/>
      <c r="F29" s="107"/>
      <c r="G29" s="107"/>
      <c r="H29" s="107"/>
      <c r="I29" s="108"/>
    </row>
    <row r="30" spans="1:9" ht="15">
      <c r="A30" s="109" t="s">
        <v>68</v>
      </c>
      <c r="B30" s="110"/>
      <c r="C30" s="110"/>
      <c r="D30" s="110"/>
      <c r="E30" s="110"/>
      <c r="F30" s="110"/>
      <c r="G30" s="110"/>
      <c r="H30" s="110"/>
      <c r="I30" s="111"/>
    </row>
    <row r="31" spans="1:9" ht="15">
      <c r="A31" s="55" t="s">
        <v>75</v>
      </c>
      <c r="B31" s="53">
        <v>4482</v>
      </c>
      <c r="C31" s="54" t="str">
        <f>VLOOKUP(B31,'[1]leden'!A:B,2,FALSE)</f>
        <v>STAELENS Freddy</v>
      </c>
      <c r="D31" s="53" t="str">
        <f>VLOOKUP(B31,'[1]leden'!A:C,3,FALSE)</f>
        <v>K. EBC</v>
      </c>
      <c r="E31" s="70"/>
      <c r="F31" s="53">
        <v>1329</v>
      </c>
      <c r="G31" s="54" t="str">
        <f>VLOOKUP(F31,'[1]leden'!A:B,2,FALSE)</f>
        <v>COENEN Philip</v>
      </c>
      <c r="H31" s="53" t="str">
        <f>VLOOKUP(F31,'[1]leden'!A:C,3,FALSE)</f>
        <v>K.SNBA</v>
      </c>
      <c r="I31" s="52"/>
    </row>
    <row r="32" spans="1:9" ht="8.25" customHeight="1">
      <c r="A32" s="64"/>
      <c r="B32" s="63"/>
      <c r="C32" s="65"/>
      <c r="D32" s="63"/>
      <c r="E32" s="50"/>
      <c r="F32" s="63"/>
      <c r="G32" s="65"/>
      <c r="H32" s="63"/>
      <c r="I32" s="49"/>
    </row>
    <row r="33" spans="1:14" ht="12.75">
      <c r="A33" s="129" t="s">
        <v>45</v>
      </c>
      <c r="B33" s="130"/>
      <c r="C33" s="130"/>
      <c r="D33" s="130"/>
      <c r="E33" s="130"/>
      <c r="F33" s="130"/>
      <c r="G33" s="130"/>
      <c r="H33" s="130"/>
      <c r="I33" s="131"/>
      <c r="L33"/>
      <c r="M33"/>
      <c r="N33"/>
    </row>
    <row r="34" spans="1:9" ht="15">
      <c r="A34" s="109" t="s">
        <v>68</v>
      </c>
      <c r="B34" s="110"/>
      <c r="C34" s="110"/>
      <c r="D34" s="110"/>
      <c r="E34" s="110"/>
      <c r="F34" s="110"/>
      <c r="G34" s="110"/>
      <c r="H34" s="110"/>
      <c r="I34" s="111"/>
    </row>
    <row r="35" spans="1:9" ht="15" customHeight="1">
      <c r="A35" s="48" t="s">
        <v>76</v>
      </c>
      <c r="B35" s="45">
        <v>4305</v>
      </c>
      <c r="C35" s="54" t="str">
        <f>VLOOKUP(B35,'[1]leden'!A:B,2,FALSE)</f>
        <v>DE HERTOG Yves</v>
      </c>
      <c r="D35" s="53" t="str">
        <f>VLOOKUP(B35,'[1]leden'!A:C,3,FALSE)</f>
        <v>KOH</v>
      </c>
      <c r="E35" s="54"/>
      <c r="F35" s="53">
        <v>4965</v>
      </c>
      <c r="G35" s="54" t="str">
        <f>VLOOKUP(F35,'[1]leden'!A:B,2,FALSE)</f>
        <v>ROSSEL Bart</v>
      </c>
      <c r="H35" s="53" t="str">
        <f>VLOOKUP(F35,'[1]leden'!A:C,3,FALSE)</f>
        <v>UN</v>
      </c>
      <c r="I35" s="52"/>
    </row>
    <row r="36" spans="1:14" s="12" customFormat="1" ht="8.25" customHeight="1">
      <c r="A36" s="41"/>
      <c r="B36" s="42"/>
      <c r="C36" s="43"/>
      <c r="D36" s="42"/>
      <c r="E36" s="41"/>
      <c r="F36" s="42"/>
      <c r="G36" s="43"/>
      <c r="H36" s="42"/>
      <c r="I36" s="41"/>
      <c r="L36" s="62"/>
      <c r="M36"/>
      <c r="N36"/>
    </row>
    <row r="37" spans="1:14" ht="15">
      <c r="A37" s="106" t="s">
        <v>93</v>
      </c>
      <c r="B37" s="107"/>
      <c r="C37" s="107"/>
      <c r="D37" s="107"/>
      <c r="E37" s="107"/>
      <c r="F37" s="107"/>
      <c r="G37" s="107"/>
      <c r="H37" s="107"/>
      <c r="I37" s="108"/>
      <c r="M37"/>
      <c r="N37"/>
    </row>
    <row r="38" spans="1:14" ht="15">
      <c r="A38" s="109" t="s">
        <v>68</v>
      </c>
      <c r="B38" s="110"/>
      <c r="C38" s="110"/>
      <c r="D38" s="110"/>
      <c r="E38" s="110"/>
      <c r="F38" s="110"/>
      <c r="G38" s="110"/>
      <c r="H38" s="110"/>
      <c r="I38" s="111"/>
      <c r="M38"/>
      <c r="N38"/>
    </row>
    <row r="39" spans="1:14" ht="15">
      <c r="A39" s="64" t="s">
        <v>77</v>
      </c>
      <c r="B39" s="50">
        <v>4722</v>
      </c>
      <c r="C39" s="63" t="str">
        <f>VLOOKUP(B39,'[1]leden'!A:B,2,FALSE)</f>
        <v>BLAUWBLOMME Henk</v>
      </c>
      <c r="D39" s="63" t="s">
        <v>89</v>
      </c>
      <c r="E39" s="50"/>
      <c r="F39" s="63">
        <v>4977</v>
      </c>
      <c r="G39" s="63" t="str">
        <f>VLOOKUP(F39,'[1]leden'!A:B,2,FALSE)</f>
        <v>VLERICK Dirk</v>
      </c>
      <c r="H39" s="63" t="str">
        <f>VLOOKUP(F39,'[1]leden'!A:C,3,FALSE)</f>
        <v>QU</v>
      </c>
      <c r="I39" s="49"/>
      <c r="M39"/>
      <c r="N39"/>
    </row>
    <row r="40" spans="1:14" ht="15">
      <c r="A40" s="64" t="s">
        <v>78</v>
      </c>
      <c r="B40" s="63">
        <v>4776</v>
      </c>
      <c r="C40" s="63" t="str">
        <f>VLOOKUP(B40,'[1]leden'!A:B,2,FALSE)</f>
        <v>HOUTHAEVE Jean-Marie</v>
      </c>
      <c r="D40" s="63" t="str">
        <f>VLOOKUP(B40,'[1]leden'!A:C,3,FALSE)</f>
        <v>DOS</v>
      </c>
      <c r="E40" s="63"/>
      <c r="F40" s="63">
        <v>1022</v>
      </c>
      <c r="G40" s="63" t="str">
        <f>VLOOKUP(F40,'[1]leden'!A:B,2,FALSE)</f>
        <v>MENHEER Leslie</v>
      </c>
      <c r="H40" s="63" t="str">
        <f>VLOOKUP(F40,'[1]leden'!A:C,3,FALSE)</f>
        <v>K. EBC</v>
      </c>
      <c r="I40" s="49"/>
      <c r="M40"/>
      <c r="N40"/>
    </row>
    <row r="41" spans="1:9" ht="15">
      <c r="A41" s="106" t="s">
        <v>48</v>
      </c>
      <c r="B41" s="107"/>
      <c r="C41" s="107"/>
      <c r="D41" s="107"/>
      <c r="E41" s="107"/>
      <c r="F41" s="107"/>
      <c r="G41" s="107"/>
      <c r="H41" s="107"/>
      <c r="I41" s="108"/>
    </row>
    <row r="42" spans="1:14" ht="12.75">
      <c r="A42" s="109" t="s">
        <v>68</v>
      </c>
      <c r="B42" s="110"/>
      <c r="C42" s="110"/>
      <c r="D42" s="110"/>
      <c r="E42" s="110"/>
      <c r="F42" s="110"/>
      <c r="G42" s="110"/>
      <c r="H42" s="110"/>
      <c r="I42" s="111"/>
      <c r="L42"/>
      <c r="M42"/>
      <c r="N42"/>
    </row>
    <row r="43" spans="1:14" ht="12.75">
      <c r="A43" s="48" t="s">
        <v>79</v>
      </c>
      <c r="B43" s="45">
        <v>6489</v>
      </c>
      <c r="C43" s="46" t="str">
        <f>VLOOKUP(B43,'[1]leden'!A:B,2,FALSE)</f>
        <v>DE WITTE Jeffrey</v>
      </c>
      <c r="D43" s="45" t="s">
        <v>46</v>
      </c>
      <c r="E43" s="47"/>
      <c r="F43" s="45">
        <v>6456</v>
      </c>
      <c r="G43" s="46" t="str">
        <f>VLOOKUP(F43,'[1]leden'!A:B,2,FALSE)</f>
        <v>PLOVIE Herbert</v>
      </c>
      <c r="H43" s="45" t="str">
        <f>VLOOKUP(F43,'[1]leden'!A:C,3,FALSE)</f>
        <v>OBA</v>
      </c>
      <c r="I43" s="52"/>
      <c r="L43"/>
      <c r="M43"/>
      <c r="N43"/>
    </row>
    <row r="44" spans="1:14" ht="12.75">
      <c r="A44" s="60"/>
      <c r="B44" s="42"/>
      <c r="C44" s="43"/>
      <c r="D44" s="42"/>
      <c r="E44" s="41"/>
      <c r="F44" s="42"/>
      <c r="G44" s="43"/>
      <c r="H44" s="42"/>
      <c r="I44" s="49"/>
      <c r="L44"/>
      <c r="M44"/>
      <c r="N44"/>
    </row>
    <row r="45" spans="1:9" s="66" customFormat="1" ht="15" customHeight="1">
      <c r="A45" s="106" t="s">
        <v>69</v>
      </c>
      <c r="B45" s="107"/>
      <c r="C45" s="107"/>
      <c r="D45" s="107"/>
      <c r="E45" s="107"/>
      <c r="F45" s="107"/>
      <c r="G45" s="107"/>
      <c r="H45" s="107"/>
      <c r="I45" s="108"/>
    </row>
    <row r="46" spans="1:9" s="66" customFormat="1" ht="15" customHeight="1">
      <c r="A46" s="109" t="s">
        <v>68</v>
      </c>
      <c r="B46" s="110"/>
      <c r="C46" s="110"/>
      <c r="D46" s="110"/>
      <c r="E46" s="110"/>
      <c r="F46" s="110"/>
      <c r="G46" s="110"/>
      <c r="H46" s="110"/>
      <c r="I46" s="111"/>
    </row>
    <row r="47" spans="1:14" ht="12.75" customHeight="1">
      <c r="A47" s="60" t="s">
        <v>51</v>
      </c>
      <c r="B47" s="42">
        <v>6703</v>
      </c>
      <c r="C47" s="43" t="str">
        <f>VLOOKUP(B47,'[1]leden'!A:B,2,FALSE)</f>
        <v>CLAUS Pascal</v>
      </c>
      <c r="D47" s="42" t="str">
        <f>VLOOKUP(B47,'[1]leden'!A:C,3,FALSE)</f>
        <v>GM</v>
      </c>
      <c r="E47" s="41"/>
      <c r="F47" s="42">
        <v>8530</v>
      </c>
      <c r="G47" s="43" t="str">
        <f>VLOOKUP(F47,'[1]leden'!A:B,2,FALSE)</f>
        <v>DEMIRCIOGLU Fuat</v>
      </c>
      <c r="H47" s="42" t="str">
        <f>VLOOKUP(F47,'[1]leden'!A:C,3,FALSE)</f>
        <v>GM</v>
      </c>
      <c r="I47" s="56"/>
      <c r="L47"/>
      <c r="M47"/>
      <c r="N47"/>
    </row>
    <row r="48" spans="1:14" ht="12.75" customHeight="1">
      <c r="A48" s="48" t="s">
        <v>80</v>
      </c>
      <c r="B48" s="45">
        <v>4284</v>
      </c>
      <c r="C48" s="46" t="str">
        <f>VLOOKUP(B48,'[1]leden'!A:B,2,FALSE)</f>
        <v>DE BACKER Peter</v>
      </c>
      <c r="D48" s="45" t="str">
        <f>VLOOKUP(B48,'[1]leden'!A:C,3,FALSE)</f>
        <v>GM</v>
      </c>
      <c r="E48" s="47"/>
      <c r="F48" s="45">
        <v>6219</v>
      </c>
      <c r="G48" s="46" t="s">
        <v>97</v>
      </c>
      <c r="H48" s="45" t="str">
        <f>VLOOKUP(F48,'[1]leden'!A:C,3,FALSE)</f>
        <v>QU</v>
      </c>
      <c r="I48" s="44"/>
      <c r="L48"/>
      <c r="M48"/>
      <c r="N48"/>
    </row>
    <row r="49" spans="1:14" ht="12.75" customHeight="1">
      <c r="A49" s="60"/>
      <c r="B49" s="42"/>
      <c r="C49" s="43"/>
      <c r="D49" s="42"/>
      <c r="E49" s="41"/>
      <c r="F49" s="42" t="s">
        <v>7</v>
      </c>
      <c r="G49" s="43"/>
      <c r="H49" s="42"/>
      <c r="I49" s="56"/>
      <c r="L49"/>
      <c r="M49"/>
      <c r="N49"/>
    </row>
    <row r="50" spans="1:14" ht="12" customHeight="1">
      <c r="A50" s="106" t="s">
        <v>69</v>
      </c>
      <c r="B50" s="107"/>
      <c r="C50" s="107"/>
      <c r="D50" s="107"/>
      <c r="E50" s="107"/>
      <c r="F50" s="107"/>
      <c r="G50" s="107"/>
      <c r="H50" s="107"/>
      <c r="I50" s="108"/>
      <c r="L50"/>
      <c r="M50"/>
      <c r="N50"/>
    </row>
    <row r="51" spans="1:14" ht="12" customHeight="1">
      <c r="A51" s="109" t="s">
        <v>92</v>
      </c>
      <c r="B51" s="110"/>
      <c r="C51" s="110"/>
      <c r="D51" s="110"/>
      <c r="E51" s="110"/>
      <c r="F51" s="110"/>
      <c r="G51" s="110"/>
      <c r="H51" s="110"/>
      <c r="I51" s="111"/>
      <c r="L51"/>
      <c r="M51"/>
      <c r="N51"/>
    </row>
    <row r="52" spans="1:14" ht="12" customHeight="1">
      <c r="A52" s="60" t="s">
        <v>50</v>
      </c>
      <c r="B52" s="42">
        <v>8068</v>
      </c>
      <c r="C52" s="43" t="str">
        <f>VLOOKUP(B52,'[1]leden'!A:B,2,FALSE)</f>
        <v>KAHRAMAN Murat</v>
      </c>
      <c r="D52" s="42" t="str">
        <f>VLOOKUP(B52,'[1]leden'!A:C,3,FALSE)</f>
        <v>GM</v>
      </c>
      <c r="E52" s="41"/>
      <c r="F52" s="42">
        <v>4516</v>
      </c>
      <c r="G52" s="43" t="str">
        <f>VLOOKUP(F52,'[1]leden'!A:B,2,FALSE)</f>
        <v>FEYS Gunter</v>
      </c>
      <c r="H52" s="42" t="str">
        <f>VLOOKUP(F52,'[1]leden'!A:C,3,FALSE)</f>
        <v>QU</v>
      </c>
      <c r="I52" s="56"/>
      <c r="L52"/>
      <c r="M52"/>
      <c r="N52"/>
    </row>
    <row r="53" spans="1:14" ht="12" customHeight="1">
      <c r="A53" s="48" t="s">
        <v>49</v>
      </c>
      <c r="B53" s="45">
        <v>4541</v>
      </c>
      <c r="C53" s="46" t="str">
        <f>VLOOKUP(B53,'[1]leden'!A:B,2,FALSE)</f>
        <v>DELLAERT Marc</v>
      </c>
      <c r="D53" s="45" t="str">
        <f>VLOOKUP(B53,'[1]leden'!A:C,3,FALSE)</f>
        <v>GM</v>
      </c>
      <c r="E53" s="47"/>
      <c r="F53" s="45">
        <v>4587</v>
      </c>
      <c r="G53" s="46" t="str">
        <f>VLOOKUP(F53,'[1]leden'!A:B,2,FALSE)</f>
        <v>VERSTRAETEN Frank</v>
      </c>
      <c r="H53" s="45" t="str">
        <f>VLOOKUP(F53,'[1]leden'!A:C,3,FALSE)</f>
        <v>GM</v>
      </c>
      <c r="I53" s="44"/>
      <c r="L53"/>
      <c r="M53"/>
      <c r="N53"/>
    </row>
    <row r="54" spans="1:14" ht="12" customHeight="1">
      <c r="A54" s="60"/>
      <c r="B54" s="42"/>
      <c r="C54" s="43"/>
      <c r="D54" s="42"/>
      <c r="E54" s="41"/>
      <c r="F54" s="42"/>
      <c r="G54" s="43"/>
      <c r="H54" s="42"/>
      <c r="I54" s="56"/>
      <c r="L54"/>
      <c r="M54"/>
      <c r="N54"/>
    </row>
    <row r="55" spans="1:14" ht="12" customHeight="1">
      <c r="A55" s="106" t="s">
        <v>70</v>
      </c>
      <c r="B55" s="107"/>
      <c r="C55" s="107"/>
      <c r="D55" s="107"/>
      <c r="E55" s="107"/>
      <c r="F55" s="107"/>
      <c r="G55" s="107"/>
      <c r="H55" s="107"/>
      <c r="I55" s="108"/>
      <c r="L55"/>
      <c r="M55"/>
      <c r="N55"/>
    </row>
    <row r="56" spans="1:14" ht="12" customHeight="1">
      <c r="A56" s="109" t="s">
        <v>68</v>
      </c>
      <c r="B56" s="110"/>
      <c r="C56" s="110"/>
      <c r="D56" s="110"/>
      <c r="E56" s="110"/>
      <c r="F56" s="110"/>
      <c r="G56" s="110"/>
      <c r="H56" s="110"/>
      <c r="I56" s="111"/>
      <c r="L56"/>
      <c r="M56"/>
      <c r="N56"/>
    </row>
    <row r="57" spans="1:14" ht="12" customHeight="1">
      <c r="A57" s="60" t="s">
        <v>47</v>
      </c>
      <c r="B57" s="42">
        <v>4708</v>
      </c>
      <c r="C57" s="43" t="str">
        <f>VLOOKUP(B57,'[1]leden'!A:B,2,FALSE)</f>
        <v>DENNEULIN Frédéric</v>
      </c>
      <c r="D57" s="42" t="str">
        <f>VLOOKUP(B57,'[1]leden'!A:C,3,FALSE)</f>
        <v>KK</v>
      </c>
      <c r="E57" s="41"/>
      <c r="F57" s="42">
        <v>4246</v>
      </c>
      <c r="G57" s="43" t="str">
        <f>VLOOKUP(F57,'[1]leden'!A:B,2,FALSE)</f>
        <v>BOLLE Jean-Marie</v>
      </c>
      <c r="H57" s="42" t="str">
        <f>VLOOKUP(F57,'[1]leden'!A:C,3,FALSE)</f>
        <v>OBA</v>
      </c>
      <c r="I57" s="56"/>
      <c r="L57"/>
      <c r="M57"/>
      <c r="N57"/>
    </row>
    <row r="58" spans="1:14" ht="12" customHeight="1">
      <c r="A58" s="48" t="s">
        <v>81</v>
      </c>
      <c r="B58" s="45">
        <v>4703</v>
      </c>
      <c r="C58" s="46" t="str">
        <f>VLOOKUP(B58,'[1]leden'!A:B,2,FALSE)</f>
        <v>BEGHIN Frédéric</v>
      </c>
      <c r="D58" s="45" t="s">
        <v>96</v>
      </c>
      <c r="E58" s="47"/>
      <c r="F58" s="61" t="s">
        <v>84</v>
      </c>
      <c r="G58" s="46" t="s">
        <v>87</v>
      </c>
      <c r="H58" s="45" t="s">
        <v>88</v>
      </c>
      <c r="I58" s="44"/>
      <c r="L58"/>
      <c r="M58"/>
      <c r="N58"/>
    </row>
    <row r="59" spans="1:14" ht="12" customHeight="1" thickBot="1">
      <c r="A59" s="41"/>
      <c r="B59" s="42"/>
      <c r="C59" s="43"/>
      <c r="D59" s="42"/>
      <c r="E59" s="41"/>
      <c r="F59" s="42"/>
      <c r="G59" s="43"/>
      <c r="H59" s="42"/>
      <c r="I59" s="41"/>
      <c r="L59"/>
      <c r="M59"/>
      <c r="N59"/>
    </row>
    <row r="60" spans="1:14" ht="12.75">
      <c r="A60" s="25"/>
      <c r="B60" s="17"/>
      <c r="C60" s="15"/>
      <c r="D60" s="17"/>
      <c r="E60" s="16"/>
      <c r="F60" s="17"/>
      <c r="G60" s="15"/>
      <c r="H60" s="17"/>
      <c r="I60" s="24"/>
      <c r="L60"/>
      <c r="M60"/>
      <c r="N60"/>
    </row>
    <row r="61" spans="1:14" ht="12.75">
      <c r="A61" s="22"/>
      <c r="B61" s="13"/>
      <c r="C61" s="14"/>
      <c r="D61" s="13"/>
      <c r="E61" s="12"/>
      <c r="F61" s="13"/>
      <c r="G61" s="14"/>
      <c r="H61" s="13"/>
      <c r="I61" s="23"/>
      <c r="L61"/>
      <c r="M61"/>
      <c r="N61"/>
    </row>
    <row r="62" spans="1:14" ht="12.75">
      <c r="A62" s="22"/>
      <c r="B62" s="13"/>
      <c r="C62" s="14"/>
      <c r="D62" s="13"/>
      <c r="E62" s="12"/>
      <c r="F62" s="13"/>
      <c r="G62" s="14"/>
      <c r="H62" s="13"/>
      <c r="I62" s="23"/>
      <c r="L62"/>
      <c r="M62"/>
      <c r="N62"/>
    </row>
    <row r="63" spans="1:14" ht="12.75">
      <c r="A63" s="22" t="s">
        <v>32</v>
      </c>
      <c r="B63" s="13"/>
      <c r="C63" s="14"/>
      <c r="D63" s="13"/>
      <c r="E63" s="12"/>
      <c r="F63" s="13"/>
      <c r="G63" s="112" t="s">
        <v>31</v>
      </c>
      <c r="H63" s="112"/>
      <c r="I63" s="113"/>
      <c r="L63"/>
      <c r="M63"/>
      <c r="N63"/>
    </row>
    <row r="64" spans="1:14" ht="13.5" thickBot="1">
      <c r="A64" s="21" t="s">
        <v>30</v>
      </c>
      <c r="B64" s="19"/>
      <c r="C64" s="20"/>
      <c r="D64" s="19"/>
      <c r="E64" s="20"/>
      <c r="F64" s="19"/>
      <c r="G64" s="20"/>
      <c r="H64" s="19"/>
      <c r="I64" s="18"/>
      <c r="L64"/>
      <c r="M64"/>
      <c r="N64"/>
    </row>
    <row r="65" spans="1:14" ht="12.75">
      <c r="A65" s="41"/>
      <c r="B65" s="42"/>
      <c r="C65" s="43"/>
      <c r="D65" s="42"/>
      <c r="E65" s="41"/>
      <c r="F65" s="59"/>
      <c r="G65" s="58"/>
      <c r="H65" s="57"/>
      <c r="I65" s="41"/>
      <c r="L65"/>
      <c r="M65"/>
      <c r="N65"/>
    </row>
    <row r="66" spans="1:14" ht="12.75">
      <c r="A66" s="129" t="s">
        <v>43</v>
      </c>
      <c r="B66" s="130"/>
      <c r="C66" s="130"/>
      <c r="D66" s="130"/>
      <c r="E66" s="130"/>
      <c r="F66" s="130"/>
      <c r="G66" s="130"/>
      <c r="H66" s="130"/>
      <c r="I66" s="131"/>
      <c r="L66"/>
      <c r="M66"/>
      <c r="N66"/>
    </row>
    <row r="67" spans="1:14" ht="12.75">
      <c r="A67" s="109" t="s">
        <v>68</v>
      </c>
      <c r="B67" s="110"/>
      <c r="C67" s="110"/>
      <c r="D67" s="110"/>
      <c r="E67" s="110"/>
      <c r="F67" s="110"/>
      <c r="G67" s="110"/>
      <c r="H67" s="110"/>
      <c r="I67" s="111"/>
      <c r="L67"/>
      <c r="M67"/>
      <c r="N67"/>
    </row>
    <row r="68" spans="1:14" ht="12.75">
      <c r="A68" s="55" t="s">
        <v>44</v>
      </c>
      <c r="B68" s="53">
        <v>6094</v>
      </c>
      <c r="C68" s="54" t="str">
        <f>VLOOKUP(B68,'[1]leden'!A:B,2,FALSE)</f>
        <v>VAN ACKER Steven</v>
      </c>
      <c r="D68" s="53" t="str">
        <f>VLOOKUP(B68,'[1]leden'!A:C,3,FALSE)</f>
        <v>EWH</v>
      </c>
      <c r="E68" s="54"/>
      <c r="F68" s="53">
        <v>4680</v>
      </c>
      <c r="G68" s="54" t="str">
        <f>VLOOKUP(F68,'[1]leden'!A:B,2,FALSE)</f>
        <v>RAVESTIJN Martin</v>
      </c>
      <c r="H68" s="53" t="str">
        <f>VLOOKUP(F68,'[1]leden'!A:C,3,FALSE)</f>
        <v>K.Br</v>
      </c>
      <c r="I68" s="52"/>
      <c r="L68"/>
      <c r="M68"/>
      <c r="N68"/>
    </row>
    <row r="69" spans="1:14" ht="12.75">
      <c r="A69" s="41"/>
      <c r="B69" s="42"/>
      <c r="C69" s="43"/>
      <c r="D69" s="42"/>
      <c r="E69" s="41"/>
      <c r="F69" s="59"/>
      <c r="G69" s="58"/>
      <c r="H69" s="57"/>
      <c r="I69" s="41"/>
      <c r="L69"/>
      <c r="M69"/>
      <c r="N69"/>
    </row>
    <row r="70" spans="1:9" s="71" customFormat="1" ht="11.25">
      <c r="A70" s="114" t="s">
        <v>72</v>
      </c>
      <c r="B70" s="115"/>
      <c r="C70" s="115"/>
      <c r="D70" s="115"/>
      <c r="E70" s="115"/>
      <c r="F70" s="115"/>
      <c r="G70" s="115"/>
      <c r="H70" s="115"/>
      <c r="I70" s="116"/>
    </row>
    <row r="71" spans="1:9" ht="15">
      <c r="A71" s="109" t="s">
        <v>90</v>
      </c>
      <c r="B71" s="110"/>
      <c r="C71" s="110"/>
      <c r="D71" s="110"/>
      <c r="E71" s="110"/>
      <c r="F71" s="110"/>
      <c r="G71" s="110"/>
      <c r="H71" s="110"/>
      <c r="I71" s="111"/>
    </row>
    <row r="72" spans="1:9" ht="15">
      <c r="A72" s="41" t="s">
        <v>42</v>
      </c>
      <c r="B72" s="42">
        <v>4740</v>
      </c>
      <c r="C72" s="43" t="str">
        <f>VLOOKUP(B72,'[1]leden'!A:B,2,FALSE)</f>
        <v>BEGHIN Julien</v>
      </c>
      <c r="D72" s="42" t="str">
        <f>VLOOKUP(B72,'[1]leden'!A:C,3,FALSE)</f>
        <v>RT</v>
      </c>
      <c r="E72" s="41"/>
      <c r="F72" s="59" t="s">
        <v>83</v>
      </c>
      <c r="G72" s="43" t="s">
        <v>85</v>
      </c>
      <c r="H72" s="42" t="s">
        <v>86</v>
      </c>
      <c r="I72" s="56"/>
    </row>
    <row r="73" spans="1:9" ht="15">
      <c r="A73" s="114" t="s">
        <v>73</v>
      </c>
      <c r="B73" s="130"/>
      <c r="C73" s="130"/>
      <c r="D73" s="130"/>
      <c r="E73" s="130"/>
      <c r="F73" s="130"/>
      <c r="G73" s="130"/>
      <c r="H73" s="130"/>
      <c r="I73" s="131"/>
    </row>
    <row r="74" spans="1:15" ht="12" customHeight="1">
      <c r="A74" s="109" t="s">
        <v>68</v>
      </c>
      <c r="B74" s="110"/>
      <c r="C74" s="110"/>
      <c r="D74" s="110"/>
      <c r="E74" s="110"/>
      <c r="F74" s="110"/>
      <c r="G74" s="110"/>
      <c r="H74" s="110"/>
      <c r="I74" s="111"/>
      <c r="J74" s="51"/>
      <c r="K74" s="51"/>
      <c r="O74" s="51"/>
    </row>
    <row r="75" spans="1:15" ht="12" customHeight="1">
      <c r="A75" s="55" t="s">
        <v>41</v>
      </c>
      <c r="B75" s="53">
        <v>4506</v>
      </c>
      <c r="C75" s="54" t="str">
        <f>VLOOKUP(B75,'[1]leden'!A:B,2,FALSE)</f>
        <v>BRACKE Tom</v>
      </c>
      <c r="D75" s="53" t="str">
        <f>VLOOKUP(B75,'[1]leden'!A:C,3,FALSE)</f>
        <v>KAS</v>
      </c>
      <c r="E75" s="54"/>
      <c r="F75" s="53">
        <v>1150</v>
      </c>
      <c r="G75" s="54" t="str">
        <f>VLOOKUP(F75,'[1]leden'!A:B,2,FALSE)</f>
        <v>BRANTS Ronny</v>
      </c>
      <c r="H75" s="53" t="str">
        <f>VLOOKUP(F75,'[1]leden'!A:C,3,FALSE)</f>
        <v>KK</v>
      </c>
      <c r="I75" s="52"/>
      <c r="J75" s="51"/>
      <c r="K75" s="51"/>
      <c r="O75" s="51"/>
    </row>
    <row r="76" spans="1:9" ht="12" customHeight="1">
      <c r="A76" s="41"/>
      <c r="B76" s="42"/>
      <c r="C76" s="43"/>
      <c r="D76" s="42"/>
      <c r="E76" s="41"/>
      <c r="F76" s="42"/>
      <c r="G76" s="43"/>
      <c r="H76" s="42"/>
      <c r="I76" s="41"/>
    </row>
    <row r="77" spans="1:9" ht="12" customHeight="1">
      <c r="A77" s="41"/>
      <c r="B77" s="42"/>
      <c r="C77" s="43"/>
      <c r="D77" s="42"/>
      <c r="E77" s="41"/>
      <c r="F77" s="42"/>
      <c r="G77" s="43"/>
      <c r="H77" s="42"/>
      <c r="I77" s="41"/>
    </row>
    <row r="78" spans="1:9" ht="12" customHeight="1">
      <c r="A78" s="43"/>
      <c r="B78" s="67"/>
      <c r="C78" s="67"/>
      <c r="D78" s="68"/>
      <c r="E78" s="69"/>
      <c r="F78" s="68"/>
      <c r="G78" s="67"/>
      <c r="H78" s="68"/>
      <c r="I78" s="41"/>
    </row>
    <row r="79" spans="1:14" ht="12" customHeight="1">
      <c r="A79" s="27"/>
      <c r="B79" s="26"/>
      <c r="C79" s="14"/>
      <c r="D79" s="13"/>
      <c r="E79" s="12"/>
      <c r="F79" s="13"/>
      <c r="G79" s="14"/>
      <c r="H79" s="13"/>
      <c r="I79" s="12"/>
      <c r="L79"/>
      <c r="M79"/>
      <c r="N79"/>
    </row>
    <row r="80" spans="1:14" ht="12.75">
      <c r="A80" s="12"/>
      <c r="B80" s="13"/>
      <c r="C80" s="14"/>
      <c r="D80" s="13"/>
      <c r="E80" s="12"/>
      <c r="F80" s="13"/>
      <c r="G80" s="14"/>
      <c r="H80" s="13"/>
      <c r="I80" s="12"/>
      <c r="L80"/>
      <c r="M80"/>
      <c r="N80"/>
    </row>
    <row r="81" spans="1:14" ht="12.75">
      <c r="A81" s="40" t="s">
        <v>82</v>
      </c>
      <c r="B81" s="37"/>
      <c r="C81" s="38"/>
      <c r="D81" s="37"/>
      <c r="E81" s="39"/>
      <c r="F81" s="37"/>
      <c r="G81" s="38"/>
      <c r="H81" s="37"/>
      <c r="I81" s="36"/>
      <c r="L81"/>
      <c r="M81"/>
      <c r="N81"/>
    </row>
    <row r="82" spans="1:14" ht="12.75">
      <c r="A82" s="118" t="s">
        <v>40</v>
      </c>
      <c r="B82" s="119"/>
      <c r="C82" s="119"/>
      <c r="D82" s="119"/>
      <c r="E82" s="119"/>
      <c r="F82" s="119"/>
      <c r="G82" s="119"/>
      <c r="H82" s="119"/>
      <c r="I82" s="120"/>
      <c r="L82"/>
      <c r="M82"/>
      <c r="N82"/>
    </row>
    <row r="83" spans="1:14" ht="12.75">
      <c r="A83" s="121" t="s">
        <v>39</v>
      </c>
      <c r="B83" s="119"/>
      <c r="C83" s="119"/>
      <c r="D83" s="119"/>
      <c r="E83" s="119"/>
      <c r="F83" s="119"/>
      <c r="G83" s="119"/>
      <c r="H83" s="119"/>
      <c r="I83" s="120"/>
      <c r="L83"/>
      <c r="M83"/>
      <c r="N83"/>
    </row>
    <row r="84" spans="1:14" ht="12.75">
      <c r="A84" s="33" t="s">
        <v>38</v>
      </c>
      <c r="B84" s="13"/>
      <c r="C84" s="14"/>
      <c r="D84" s="13"/>
      <c r="E84" s="12"/>
      <c r="F84" s="13"/>
      <c r="G84" s="14"/>
      <c r="H84" s="13"/>
      <c r="I84" s="1"/>
      <c r="L84"/>
      <c r="M84"/>
      <c r="N84"/>
    </row>
    <row r="85" spans="1:14" ht="12.75">
      <c r="A85" s="33" t="s">
        <v>37</v>
      </c>
      <c r="B85" s="13"/>
      <c r="C85" s="14"/>
      <c r="D85" s="13"/>
      <c r="E85" s="12"/>
      <c r="F85" s="13"/>
      <c r="G85" s="14"/>
      <c r="H85" s="13"/>
      <c r="I85" s="1"/>
      <c r="L85"/>
      <c r="M85"/>
      <c r="N85"/>
    </row>
    <row r="86" spans="1:14" ht="12.75">
      <c r="A86" s="35" t="s">
        <v>36</v>
      </c>
      <c r="B86" s="13"/>
      <c r="C86" s="14"/>
      <c r="D86" s="13"/>
      <c r="E86" s="12"/>
      <c r="F86" s="13"/>
      <c r="G86" s="14"/>
      <c r="H86" s="13"/>
      <c r="I86" s="1"/>
      <c r="L86"/>
      <c r="M86"/>
      <c r="N86"/>
    </row>
    <row r="87" spans="1:14" ht="12.75">
      <c r="A87" s="35" t="s">
        <v>91</v>
      </c>
      <c r="B87" s="13"/>
      <c r="C87" s="14"/>
      <c r="D87" s="13"/>
      <c r="E87" s="12"/>
      <c r="F87" s="13"/>
      <c r="G87" s="14"/>
      <c r="H87" s="13"/>
      <c r="I87" s="1"/>
      <c r="L87"/>
      <c r="M87"/>
      <c r="N87"/>
    </row>
    <row r="88" spans="1:14" ht="12.75" hidden="1">
      <c r="A88" s="34"/>
      <c r="B88" s="13"/>
      <c r="C88" s="14"/>
      <c r="D88" s="13"/>
      <c r="E88" s="12"/>
      <c r="F88" s="13"/>
      <c r="G88" s="14"/>
      <c r="H88" s="13"/>
      <c r="I88" s="1"/>
      <c r="L88"/>
      <c r="M88"/>
      <c r="N88"/>
    </row>
    <row r="89" spans="1:14" ht="12.75">
      <c r="A89" s="33" t="s">
        <v>35</v>
      </c>
      <c r="B89" s="13"/>
      <c r="C89" s="14"/>
      <c r="D89" s="13"/>
      <c r="E89" s="12"/>
      <c r="F89" s="13"/>
      <c r="G89" s="14"/>
      <c r="H89" s="13"/>
      <c r="I89" s="1"/>
      <c r="L89"/>
      <c r="M89"/>
      <c r="N89"/>
    </row>
    <row r="90" spans="1:14" ht="12.75">
      <c r="A90" s="33" t="s">
        <v>34</v>
      </c>
      <c r="B90" s="13"/>
      <c r="C90" s="14"/>
      <c r="D90" s="13"/>
      <c r="E90" s="12"/>
      <c r="F90" s="13"/>
      <c r="G90" s="14"/>
      <c r="H90" s="13"/>
      <c r="I90" s="1"/>
      <c r="L90"/>
      <c r="M90"/>
      <c r="N90"/>
    </row>
    <row r="91" spans="1:14" ht="12.75">
      <c r="A91" s="33"/>
      <c r="B91" s="13"/>
      <c r="C91" s="14"/>
      <c r="D91" s="13"/>
      <c r="E91" s="12"/>
      <c r="F91" s="13"/>
      <c r="G91" s="14"/>
      <c r="H91" s="13"/>
      <c r="I91" s="1"/>
      <c r="L91"/>
      <c r="M91"/>
      <c r="N91"/>
    </row>
    <row r="92" spans="1:14" ht="12.75">
      <c r="A92" s="33"/>
      <c r="B92" s="13"/>
      <c r="C92" s="14"/>
      <c r="D92" s="13"/>
      <c r="E92" s="12"/>
      <c r="F92" s="13"/>
      <c r="G92" s="14"/>
      <c r="H92" s="13"/>
      <c r="I92" s="1"/>
      <c r="L92"/>
      <c r="M92"/>
      <c r="N92"/>
    </row>
    <row r="93" spans="1:14" ht="12.75">
      <c r="A93" s="32" t="s">
        <v>33</v>
      </c>
      <c r="B93" s="31"/>
      <c r="C93" s="29"/>
      <c r="D93" s="6"/>
      <c r="E93" s="30"/>
      <c r="F93" s="6"/>
      <c r="G93" s="29"/>
      <c r="H93" s="6"/>
      <c r="I93" s="28"/>
      <c r="L93"/>
      <c r="M93"/>
      <c r="N93"/>
    </row>
    <row r="94" spans="1:14" ht="12.75">
      <c r="A94" s="27"/>
      <c r="B94" s="26"/>
      <c r="C94" s="14"/>
      <c r="D94" s="13"/>
      <c r="E94" s="12"/>
      <c r="F94" s="13"/>
      <c r="G94" s="14"/>
      <c r="H94" s="13"/>
      <c r="I94" s="12"/>
      <c r="L94"/>
      <c r="M94"/>
      <c r="N94"/>
    </row>
    <row r="95" spans="1:14" ht="12.75">
      <c r="A95" s="27"/>
      <c r="B95" s="26"/>
      <c r="C95" s="14"/>
      <c r="D95" s="13"/>
      <c r="E95" s="12"/>
      <c r="F95" s="13"/>
      <c r="G95" s="14"/>
      <c r="H95" s="13"/>
      <c r="I95" s="12"/>
      <c r="L95"/>
      <c r="M95"/>
      <c r="N95"/>
    </row>
    <row r="96" spans="1:14" ht="12.75">
      <c r="A96" s="27"/>
      <c r="B96" s="26"/>
      <c r="C96" s="14"/>
      <c r="D96" s="13"/>
      <c r="E96" s="12"/>
      <c r="F96" s="13"/>
      <c r="G96" s="14"/>
      <c r="H96" s="13"/>
      <c r="I96" s="12"/>
      <c r="L96"/>
      <c r="M96"/>
      <c r="N96"/>
    </row>
    <row r="97" spans="1:14" ht="12.75">
      <c r="A97" s="27"/>
      <c r="B97" s="26"/>
      <c r="C97" s="14"/>
      <c r="D97" s="13"/>
      <c r="E97" s="12"/>
      <c r="F97" s="13"/>
      <c r="G97" s="14"/>
      <c r="H97" s="13"/>
      <c r="I97" s="12"/>
      <c r="L97"/>
      <c r="M97"/>
      <c r="N97"/>
    </row>
    <row r="98" spans="1:14" ht="12.75">
      <c r="A98" s="12"/>
      <c r="B98" s="13"/>
      <c r="C98" s="14"/>
      <c r="D98" s="13"/>
      <c r="E98" s="12"/>
      <c r="F98" s="13"/>
      <c r="G98" s="14"/>
      <c r="H98" s="13"/>
      <c r="I98" s="12"/>
      <c r="L98"/>
      <c r="M98"/>
      <c r="N98"/>
    </row>
    <row r="99" spans="1:14" ht="12.75">
      <c r="A99" s="12"/>
      <c r="B99" s="13"/>
      <c r="C99" s="14"/>
      <c r="D99" s="13"/>
      <c r="E99" s="12"/>
      <c r="F99" s="13"/>
      <c r="G99" s="14"/>
      <c r="H99" s="13"/>
      <c r="I99" s="12"/>
      <c r="L99"/>
      <c r="M99"/>
      <c r="N99"/>
    </row>
    <row r="100" spans="1:14" ht="13.5" thickBot="1">
      <c r="A100" s="12"/>
      <c r="B100" s="13"/>
      <c r="C100" s="14"/>
      <c r="D100" s="13"/>
      <c r="E100" s="12"/>
      <c r="F100" s="13"/>
      <c r="G100" s="14"/>
      <c r="H100" s="13"/>
      <c r="I100" s="12"/>
      <c r="L100"/>
      <c r="M100"/>
      <c r="N100"/>
    </row>
    <row r="101" spans="1:14" ht="12.75">
      <c r="A101" s="25"/>
      <c r="B101" s="17"/>
      <c r="C101" s="15"/>
      <c r="D101" s="17"/>
      <c r="E101" s="16"/>
      <c r="F101" s="17"/>
      <c r="G101" s="15"/>
      <c r="H101" s="17"/>
      <c r="I101" s="24"/>
      <c r="L101"/>
      <c r="M101"/>
      <c r="N101"/>
    </row>
    <row r="102" spans="1:14" ht="12.75">
      <c r="A102" s="22"/>
      <c r="B102" s="13"/>
      <c r="C102" s="14"/>
      <c r="D102" s="13"/>
      <c r="E102" s="12"/>
      <c r="F102" s="13"/>
      <c r="G102" s="14"/>
      <c r="H102" s="13"/>
      <c r="I102" s="23"/>
      <c r="L102"/>
      <c r="M102"/>
      <c r="N102"/>
    </row>
    <row r="103" spans="1:14" ht="12.75">
      <c r="A103" s="22"/>
      <c r="B103" s="13"/>
      <c r="C103" s="14"/>
      <c r="D103" s="13"/>
      <c r="E103" s="12"/>
      <c r="F103" s="13"/>
      <c r="G103" s="14"/>
      <c r="H103" s="13"/>
      <c r="I103" s="23"/>
      <c r="L103"/>
      <c r="M103"/>
      <c r="N103"/>
    </row>
    <row r="104" spans="1:14" ht="12.75">
      <c r="A104" s="22" t="s">
        <v>32</v>
      </c>
      <c r="B104" s="13"/>
      <c r="C104" s="14"/>
      <c r="D104" s="13"/>
      <c r="E104" s="12"/>
      <c r="F104" s="13"/>
      <c r="G104" s="112" t="s">
        <v>31</v>
      </c>
      <c r="H104" s="112"/>
      <c r="I104" s="113"/>
      <c r="L104"/>
      <c r="M104"/>
      <c r="N104"/>
    </row>
    <row r="105" spans="1:14" ht="13.5" thickBot="1">
      <c r="A105" s="21" t="s">
        <v>30</v>
      </c>
      <c r="B105" s="19"/>
      <c r="C105" s="20"/>
      <c r="D105" s="19"/>
      <c r="E105" s="20"/>
      <c r="F105" s="19"/>
      <c r="G105" s="20"/>
      <c r="H105" s="19"/>
      <c r="I105" s="18"/>
      <c r="L105"/>
      <c r="M105"/>
      <c r="N105"/>
    </row>
    <row r="106" spans="1:14" ht="12.75">
      <c r="A106" s="16" t="s">
        <v>29</v>
      </c>
      <c r="B106" s="17"/>
      <c r="C106" s="15"/>
      <c r="D106" s="17"/>
      <c r="E106" s="16"/>
      <c r="F106" s="17"/>
      <c r="G106" s="15"/>
      <c r="H106" s="117">
        <v>41266</v>
      </c>
      <c r="I106" s="117"/>
      <c r="L106"/>
      <c r="M106"/>
      <c r="N106"/>
    </row>
    <row r="107" spans="1:14" ht="12.75">
      <c r="A107" s="12"/>
      <c r="B107" s="13"/>
      <c r="C107" s="14"/>
      <c r="D107" s="13"/>
      <c r="E107" s="12"/>
      <c r="F107" s="13"/>
      <c r="G107" s="14"/>
      <c r="H107" s="13"/>
      <c r="I107" s="12"/>
      <c r="L107"/>
      <c r="M107"/>
      <c r="N107"/>
    </row>
    <row r="108" spans="1:14" ht="12.75">
      <c r="A108" s="12"/>
      <c r="B108" s="13"/>
      <c r="C108" s="14"/>
      <c r="D108" s="13"/>
      <c r="E108" s="12"/>
      <c r="F108" s="13"/>
      <c r="G108" s="14"/>
      <c r="H108" s="13"/>
      <c r="I108" s="12"/>
      <c r="L108"/>
      <c r="M108"/>
      <c r="N108"/>
    </row>
    <row r="109" spans="1:14" ht="12.75">
      <c r="A109" s="12"/>
      <c r="B109" s="13"/>
      <c r="C109" s="14"/>
      <c r="D109" s="13"/>
      <c r="E109" s="12"/>
      <c r="F109" s="13"/>
      <c r="G109" s="14"/>
      <c r="H109" s="13"/>
      <c r="I109" s="12"/>
      <c r="L109"/>
      <c r="M109"/>
      <c r="N109"/>
    </row>
    <row r="110" spans="1:14" ht="12.75">
      <c r="A110" s="12"/>
      <c r="B110" s="13"/>
      <c r="C110" s="14"/>
      <c r="D110" s="13"/>
      <c r="E110" s="12"/>
      <c r="F110" s="13"/>
      <c r="G110" s="14"/>
      <c r="H110" s="13"/>
      <c r="I110" s="12"/>
      <c r="L110"/>
      <c r="M110"/>
      <c r="N110"/>
    </row>
    <row r="111" spans="1:14" ht="12.75">
      <c r="A111" s="12"/>
      <c r="B111" s="13"/>
      <c r="C111" s="14"/>
      <c r="D111" s="13"/>
      <c r="E111" s="12"/>
      <c r="F111" s="13"/>
      <c r="G111" s="14"/>
      <c r="H111" s="13"/>
      <c r="I111" s="12"/>
      <c r="L111"/>
      <c r="M111"/>
      <c r="N111"/>
    </row>
    <row r="112" spans="1:14" ht="12.75">
      <c r="A112" s="12"/>
      <c r="B112" s="13"/>
      <c r="C112" s="14"/>
      <c r="D112" s="13"/>
      <c r="E112" s="12"/>
      <c r="F112" s="13"/>
      <c r="G112" s="14"/>
      <c r="H112" s="13"/>
      <c r="I112" s="12"/>
      <c r="L112"/>
      <c r="M112"/>
      <c r="N112"/>
    </row>
    <row r="113" spans="1:14" ht="12.75">
      <c r="A113" s="12"/>
      <c r="B113" s="13"/>
      <c r="C113" s="14"/>
      <c r="D113" s="13"/>
      <c r="E113" s="12"/>
      <c r="F113" s="13"/>
      <c r="G113" s="14"/>
      <c r="H113" s="13"/>
      <c r="I113" s="12"/>
      <c r="L113"/>
      <c r="M113"/>
      <c r="N113"/>
    </row>
    <row r="114" spans="1:14" ht="12.75">
      <c r="A114" s="12"/>
      <c r="B114" s="13"/>
      <c r="C114" s="14"/>
      <c r="D114" s="13"/>
      <c r="E114" s="12"/>
      <c r="F114" s="13"/>
      <c r="G114" s="14"/>
      <c r="H114" s="13"/>
      <c r="I114" s="12"/>
      <c r="L114"/>
      <c r="M114"/>
      <c r="N114"/>
    </row>
    <row r="115" spans="1:14" ht="12.75">
      <c r="A115" s="12"/>
      <c r="B115" s="13"/>
      <c r="C115" s="14"/>
      <c r="D115" s="13"/>
      <c r="E115" s="12"/>
      <c r="F115" s="13"/>
      <c r="G115" s="14"/>
      <c r="H115" s="13"/>
      <c r="I115" s="12"/>
      <c r="L115"/>
      <c r="M115"/>
      <c r="N115"/>
    </row>
    <row r="116" spans="1:14" ht="12.75">
      <c r="A116" s="12"/>
      <c r="B116" s="13"/>
      <c r="C116" s="14"/>
      <c r="D116" s="13"/>
      <c r="E116" s="12"/>
      <c r="F116" s="13"/>
      <c r="G116" s="14"/>
      <c r="H116" s="13"/>
      <c r="I116" s="12"/>
      <c r="L116"/>
      <c r="M116"/>
      <c r="N116"/>
    </row>
  </sheetData>
  <sheetProtection/>
  <mergeCells count="39">
    <mergeCell ref="A26:I26"/>
    <mergeCell ref="A66:I66"/>
    <mergeCell ref="A67:I67"/>
    <mergeCell ref="A73:I73"/>
    <mergeCell ref="A13:I13"/>
    <mergeCell ref="A14:I14"/>
    <mergeCell ref="A18:I18"/>
    <mergeCell ref="A19:I19"/>
    <mergeCell ref="A33:I33"/>
    <mergeCell ref="A55:I55"/>
    <mergeCell ref="A56:I56"/>
    <mergeCell ref="A1:I2"/>
    <mergeCell ref="A3:I4"/>
    <mergeCell ref="A5:I6"/>
    <mergeCell ref="A8:I8"/>
    <mergeCell ref="A9:I9"/>
    <mergeCell ref="A23:I23"/>
    <mergeCell ref="A7:I7"/>
    <mergeCell ref="A46:I46"/>
    <mergeCell ref="A51:I51"/>
    <mergeCell ref="A29:I29"/>
    <mergeCell ref="A30:I30"/>
    <mergeCell ref="A22:I22"/>
    <mergeCell ref="A38:I38"/>
    <mergeCell ref="A41:I41"/>
    <mergeCell ref="A37:I37"/>
    <mergeCell ref="A34:I34"/>
    <mergeCell ref="A42:I42"/>
    <mergeCell ref="A25:I25"/>
    <mergeCell ref="A45:I45"/>
    <mergeCell ref="A74:I74"/>
    <mergeCell ref="G63:I63"/>
    <mergeCell ref="A70:I70"/>
    <mergeCell ref="A71:I71"/>
    <mergeCell ref="H106:I106"/>
    <mergeCell ref="G104:I104"/>
    <mergeCell ref="A82:I82"/>
    <mergeCell ref="A83:I83"/>
    <mergeCell ref="A50:I50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2012-12-23T15:03:04Z</cp:lastPrinted>
  <dcterms:created xsi:type="dcterms:W3CDTF">2011-12-29T18:48:18Z</dcterms:created>
  <dcterms:modified xsi:type="dcterms:W3CDTF">2012-12-28T18:46:38Z</dcterms:modified>
  <cp:category/>
  <cp:version/>
  <cp:contentType/>
  <cp:contentStatus/>
</cp:coreProperties>
</file>