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ewf5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<sst xmlns="http://schemas.openxmlformats.org/spreadsheetml/2006/main" count="62" uniqueCount="24">
  <si>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</si>
  <si>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</si>
  <si>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</si>
  <si>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</si>
  <si>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5° KLASSE DRIEBANDEN</t>
  </si>
  <si>
    <t xml:space="preserve">        KLEIN</t>
  </si>
  <si>
    <t>datum:</t>
  </si>
  <si>
    <t>Lokaal:</t>
  </si>
  <si>
    <t>OOSTENDSE BA</t>
  </si>
  <si>
    <t xml:space="preserve">Speler: </t>
  </si>
  <si>
    <t>NS</t>
  </si>
  <si>
    <t>Club:</t>
  </si>
  <si>
    <t>P.M.</t>
  </si>
  <si>
    <t>Caram:</t>
  </si>
  <si>
    <t>Beurten</t>
  </si>
  <si>
    <t>Gemiddelde</t>
  </si>
  <si>
    <t>Serie</t>
  </si>
  <si>
    <t>Pl.</t>
  </si>
  <si>
    <t>PROM</t>
  </si>
  <si>
    <t>Totaal</t>
  </si>
  <si>
    <t>MG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</si>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</sst>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19" xfId="0" applyFont="1" applyBorder="1" applyAlignment="1">
      <alignment horizontal="center"/>
    </xf>
    <xf numFmtId="164" fontId="27" fillId="0" borderId="19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1-2012\uitslagen%20gewestfinale%202010-2011\uitslag%20gewestfinales%20driebanden%20KB%202011-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6"/>
      <sheetName val="gewf5"/>
      <sheetName val="gewf4"/>
      <sheetName val="gewf3"/>
      <sheetName val="gwf2"/>
      <sheetName val="gew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5">
          <cell r="A65">
            <v>6074</v>
          </cell>
          <cell r="B65" t="str">
            <v>MAES Hendrik</v>
          </cell>
          <cell r="C65" t="str">
            <v>BC 'T OSKE</v>
          </cell>
          <cell r="D65" t="str">
            <v>OS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0">
          <cell r="A220">
            <v>9063</v>
          </cell>
          <cell r="B220" t="str">
            <v>DE BECK Clery</v>
          </cell>
          <cell r="C220" t="str">
            <v>K.BC ONS HUIS</v>
          </cell>
          <cell r="D220" t="str">
            <v>KOH</v>
          </cell>
        </row>
        <row r="221">
          <cell r="A221">
            <v>8701</v>
          </cell>
          <cell r="B221" t="str">
            <v>VANSIMAEYS Sven</v>
          </cell>
          <cell r="C221" t="str">
            <v>K.BC ONS HUIS</v>
          </cell>
          <cell r="D221" t="str">
            <v>KOH</v>
          </cell>
        </row>
        <row r="223">
          <cell r="A223">
            <v>4422</v>
          </cell>
          <cell r="B223" t="str">
            <v>DE MEYER Rudi</v>
          </cell>
          <cell r="C223" t="str">
            <v>BC EDELWEISS EVERGEM</v>
          </cell>
          <cell r="D223" t="str">
            <v>ED</v>
          </cell>
        </row>
        <row r="224">
          <cell r="A224">
            <v>4425</v>
          </cell>
          <cell r="B224" t="str">
            <v>GEVAERT André</v>
          </cell>
          <cell r="C224" t="str">
            <v>BC EDELWEISS EVERGEM</v>
          </cell>
          <cell r="D224" t="str">
            <v>ED</v>
          </cell>
        </row>
        <row r="225">
          <cell r="A225">
            <v>4426</v>
          </cell>
          <cell r="B225" t="str">
            <v>REDELE Herman</v>
          </cell>
          <cell r="C225" t="str">
            <v>BC EDELWEISS EVERGEM</v>
          </cell>
          <cell r="D225" t="str">
            <v>ED</v>
          </cell>
        </row>
        <row r="226">
          <cell r="A226">
            <v>4429</v>
          </cell>
          <cell r="B226" t="str">
            <v>VAN DE VEIRE André</v>
          </cell>
          <cell r="C226" t="str">
            <v>BC EDELWEISS EVERGEM</v>
          </cell>
          <cell r="D226" t="str">
            <v>ED</v>
          </cell>
        </row>
        <row r="227">
          <cell r="A227">
            <v>5207</v>
          </cell>
          <cell r="B227" t="str">
            <v>VANDEWEGHE Eric</v>
          </cell>
          <cell r="C227" t="str">
            <v>BC EDELWEISS EVERGEM</v>
          </cell>
          <cell r="D227" t="str">
            <v>ED</v>
          </cell>
        </row>
        <row r="228">
          <cell r="A228">
            <v>6089</v>
          </cell>
          <cell r="B228" t="str">
            <v>VAN HAELTER Richard</v>
          </cell>
          <cell r="C228" t="str">
            <v>BC EDELWEISS EVERGEM</v>
          </cell>
          <cell r="D228" t="str">
            <v>ED</v>
          </cell>
        </row>
        <row r="229">
          <cell r="A229">
            <v>8063</v>
          </cell>
          <cell r="B229" t="str">
            <v>COPPENS Christiaan</v>
          </cell>
          <cell r="C229" t="str">
            <v>BC EDELWEISS EVERGEM</v>
          </cell>
          <cell r="D229" t="str">
            <v>ED</v>
          </cell>
        </row>
        <row r="230">
          <cell r="A230">
            <v>8410</v>
          </cell>
          <cell r="B230" t="str">
            <v>LIPPENS Tony</v>
          </cell>
          <cell r="C230" t="str">
            <v>BC EDELWEISS EVERGEM</v>
          </cell>
          <cell r="D230" t="str">
            <v>ED</v>
          </cell>
        </row>
        <row r="231">
          <cell r="A231">
            <v>8426</v>
          </cell>
          <cell r="B231" t="str">
            <v>MOEYKENS Michel</v>
          </cell>
          <cell r="C231" t="str">
            <v>BC EDELWEISS EVERGEM</v>
          </cell>
          <cell r="D231" t="str">
            <v>ED</v>
          </cell>
        </row>
        <row r="233">
          <cell r="A233">
            <v>4198</v>
          </cell>
          <cell r="B233" t="str">
            <v>GOMBEER Frans</v>
          </cell>
          <cell r="C233" t="str">
            <v>BC GOUDEN MARTINUS</v>
          </cell>
          <cell r="D233" t="str">
            <v>GM</v>
          </cell>
        </row>
        <row r="234">
          <cell r="A234">
            <v>4395</v>
          </cell>
          <cell r="B234" t="str">
            <v>DE PAEPE Roland</v>
          </cell>
          <cell r="C234" t="str">
            <v>BC GOUDEN MARTINUS</v>
          </cell>
          <cell r="D234" t="str">
            <v>GM</v>
          </cell>
        </row>
        <row r="235">
          <cell r="A235">
            <v>4407</v>
          </cell>
          <cell r="B235" t="str">
            <v>STEELS Dieter</v>
          </cell>
          <cell r="C235" t="str">
            <v>BC GOUDEN MARTINUS</v>
          </cell>
          <cell r="D235" t="str">
            <v>GM</v>
          </cell>
        </row>
        <row r="236">
          <cell r="A236">
            <v>4435</v>
          </cell>
          <cell r="B236" t="str">
            <v>HERREMAN Roger</v>
          </cell>
          <cell r="C236" t="str">
            <v>BC GOUDEN MARTINUS</v>
          </cell>
          <cell r="D236" t="str">
            <v>GM</v>
          </cell>
        </row>
        <row r="237">
          <cell r="A237">
            <v>4454</v>
          </cell>
          <cell r="B237" t="str">
            <v>DEPOORTER Reginald</v>
          </cell>
          <cell r="C237" t="str">
            <v>BC GOUDEN MARTINUS</v>
          </cell>
          <cell r="D237" t="str">
            <v>GM</v>
          </cell>
        </row>
        <row r="238">
          <cell r="A238">
            <v>4456</v>
          </cell>
          <cell r="B238" t="str">
            <v>DUPONT Jean-Claude</v>
          </cell>
          <cell r="C238" t="str">
            <v>BC GOUDEN MARTINUS</v>
          </cell>
          <cell r="D238" t="str">
            <v>GM</v>
          </cell>
        </row>
        <row r="239">
          <cell r="A239">
            <v>4459</v>
          </cell>
          <cell r="B239" t="str">
            <v>GRISON Noel</v>
          </cell>
          <cell r="C239" t="str">
            <v>BC GOUDEN MARTINUS</v>
          </cell>
          <cell r="D239" t="str">
            <v>GM</v>
          </cell>
        </row>
        <row r="240">
          <cell r="A240">
            <v>4466</v>
          </cell>
          <cell r="B240" t="str">
            <v>TREMERIE Walter</v>
          </cell>
          <cell r="C240" t="str">
            <v>BC GOUDEN MARTINUS</v>
          </cell>
          <cell r="D240" t="str">
            <v>GM</v>
          </cell>
        </row>
        <row r="241">
          <cell r="A241">
            <v>4528</v>
          </cell>
          <cell r="B241" t="str">
            <v>VAN HANEGEM Nico</v>
          </cell>
          <cell r="C241" t="str">
            <v>BC GOUDEN MARTINUS</v>
          </cell>
          <cell r="D241" t="str">
            <v>GM</v>
          </cell>
        </row>
        <row r="242">
          <cell r="A242">
            <v>4541</v>
          </cell>
          <cell r="B242" t="str">
            <v>DELLAERT Marc</v>
          </cell>
          <cell r="C242" t="str">
            <v>BC GOUDEN MARTINUS</v>
          </cell>
          <cell r="D242" t="str">
            <v>GM</v>
          </cell>
        </row>
        <row r="243">
          <cell r="A243">
            <v>4551</v>
          </cell>
          <cell r="B243" t="str">
            <v>LEMAN Gwen</v>
          </cell>
          <cell r="C243" t="str">
            <v>BC GOUDEN MARTINUS</v>
          </cell>
          <cell r="D243" t="str">
            <v>GM</v>
          </cell>
        </row>
        <row r="244">
          <cell r="A244">
            <v>4552</v>
          </cell>
          <cell r="B244" t="str">
            <v>LEMAN Willy</v>
          </cell>
          <cell r="C244" t="str">
            <v>BC GOUDEN MARTINUS</v>
          </cell>
          <cell r="D244" t="str">
            <v>GM</v>
          </cell>
        </row>
        <row r="245">
          <cell r="A245">
            <v>4587</v>
          </cell>
          <cell r="B245" t="str">
            <v>VERSTRAETEN Frank</v>
          </cell>
          <cell r="C245" t="str">
            <v>BC GOUDEN MARTINUS</v>
          </cell>
          <cell r="D245" t="str">
            <v>GM</v>
          </cell>
        </row>
        <row r="246">
          <cell r="A246">
            <v>4732</v>
          </cell>
          <cell r="B246" t="str">
            <v>NACHTERGAELE Geert</v>
          </cell>
          <cell r="C246" t="str">
            <v>BC GOUDEN MARTINUS</v>
          </cell>
          <cell r="D246" t="str">
            <v>GM</v>
          </cell>
        </row>
        <row r="247">
          <cell r="A247">
            <v>5218</v>
          </cell>
          <cell r="B247" t="str">
            <v>MERVILDE Etienne</v>
          </cell>
          <cell r="C247" t="str">
            <v>BC GOUDEN MARTINUS</v>
          </cell>
          <cell r="D247" t="str">
            <v>GM</v>
          </cell>
        </row>
        <row r="248">
          <cell r="A248">
            <v>6538</v>
          </cell>
          <cell r="B248" t="str">
            <v>KOOREVAAR Ad</v>
          </cell>
          <cell r="C248" t="str">
            <v>BC GOUDEN MARTINUS</v>
          </cell>
          <cell r="D248" t="str">
            <v>GM</v>
          </cell>
        </row>
        <row r="249">
          <cell r="A249">
            <v>6701</v>
          </cell>
          <cell r="B249" t="str">
            <v>BROCHE Philippe</v>
          </cell>
          <cell r="C249" t="str">
            <v>BC GOUDEN MARTINUS</v>
          </cell>
          <cell r="D249" t="str">
            <v>GM</v>
          </cell>
        </row>
        <row r="250">
          <cell r="A250">
            <v>6703</v>
          </cell>
          <cell r="B250" t="str">
            <v>CLAUS Pascal</v>
          </cell>
          <cell r="C250" t="str">
            <v>BC GOUDEN MARTINUS</v>
          </cell>
          <cell r="D250" t="str">
            <v>GM</v>
          </cell>
        </row>
        <row r="251">
          <cell r="A251">
            <v>7203</v>
          </cell>
          <cell r="B251" t="str">
            <v>DELARUE Dirk</v>
          </cell>
          <cell r="C251" t="str">
            <v>BC GOUDEN MARTINUS</v>
          </cell>
          <cell r="D251" t="str">
            <v>GM</v>
          </cell>
        </row>
        <row r="252">
          <cell r="A252">
            <v>7498</v>
          </cell>
          <cell r="B252" t="str">
            <v>VAN DAM Jens</v>
          </cell>
          <cell r="C252" t="str">
            <v>BC GOUDEN MARTINUS</v>
          </cell>
          <cell r="D252" t="str">
            <v>GM</v>
          </cell>
        </row>
        <row r="253">
          <cell r="A253">
            <v>8064</v>
          </cell>
          <cell r="B253" t="str">
            <v>CNOCKAERT Arnold</v>
          </cell>
          <cell r="C253" t="str">
            <v>BC GOUDEN MARTINUS</v>
          </cell>
          <cell r="D253" t="str">
            <v>GM</v>
          </cell>
        </row>
        <row r="254">
          <cell r="A254">
            <v>8066</v>
          </cell>
          <cell r="B254" t="str">
            <v>VANDERHAUWAERT Christian</v>
          </cell>
          <cell r="C254" t="str">
            <v>BC GOUDEN MARTINUS</v>
          </cell>
          <cell r="D254" t="str">
            <v>GM</v>
          </cell>
        </row>
        <row r="255">
          <cell r="A255">
            <v>8068</v>
          </cell>
          <cell r="B255" t="str">
            <v>KAHRAMAN Murat</v>
          </cell>
          <cell r="C255" t="str">
            <v>BC GOUDEN MARTINUS</v>
          </cell>
          <cell r="D255" t="str">
            <v>GM</v>
          </cell>
        </row>
        <row r="256">
          <cell r="A256">
            <v>8148</v>
          </cell>
          <cell r="B256" t="str">
            <v>EVERAERT Santino</v>
          </cell>
          <cell r="C256" t="str">
            <v>BC GOUDEN MARTINUS</v>
          </cell>
          <cell r="D256" t="str">
            <v>GM</v>
          </cell>
        </row>
        <row r="257">
          <cell r="A257">
            <v>8163</v>
          </cell>
          <cell r="B257" t="str">
            <v>DE WEIRDT Jean-Marie</v>
          </cell>
          <cell r="C257" t="str">
            <v>BC GOUDEN MARTINUS</v>
          </cell>
          <cell r="D257" t="str">
            <v>GM</v>
          </cell>
        </row>
        <row r="258">
          <cell r="A258">
            <v>8164</v>
          </cell>
          <cell r="B258" t="str">
            <v>VERMEERSCH Ivan</v>
          </cell>
          <cell r="C258" t="str">
            <v>BC GOUDEN MARTINUS</v>
          </cell>
          <cell r="D258" t="str">
            <v>GM</v>
          </cell>
        </row>
        <row r="259">
          <cell r="A259">
            <v>8530</v>
          </cell>
          <cell r="B259" t="str">
            <v>DEMIRCIOGLU Fuat</v>
          </cell>
          <cell r="C259" t="str">
            <v>BC GOUDEN MARTINUS</v>
          </cell>
          <cell r="D259" t="str">
            <v>GM</v>
          </cell>
        </row>
        <row r="260">
          <cell r="A260">
            <v>8654</v>
          </cell>
          <cell r="B260" t="str">
            <v>BAETSLE Peter</v>
          </cell>
          <cell r="C260" t="str">
            <v>BC GOUDEN MARTINUS</v>
          </cell>
          <cell r="D260" t="str">
            <v>GM</v>
          </cell>
        </row>
        <row r="261">
          <cell r="A261">
            <v>8655</v>
          </cell>
          <cell r="B261" t="str">
            <v>TOLLEBEKE Arthur</v>
          </cell>
          <cell r="C261" t="str">
            <v>BC GOUDEN MARTINUS</v>
          </cell>
          <cell r="D261" t="str">
            <v>GM</v>
          </cell>
        </row>
        <row r="262">
          <cell r="A262">
            <v>8889</v>
          </cell>
          <cell r="B262" t="str">
            <v>DE PREST Alex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3">
          <cell r="A263">
            <v>8890</v>
          </cell>
          <cell r="B263" t="str">
            <v>VAN HOLLE Jean-Pierre</v>
          </cell>
          <cell r="C263" t="str">
            <v>BC GOUDEN MARTINUS</v>
          </cell>
          <cell r="D263" t="str">
            <v>GM</v>
          </cell>
          <cell r="E263" t="str">
            <v>NS</v>
          </cell>
        </row>
        <row r="265">
          <cell r="A265">
            <v>4446</v>
          </cell>
          <cell r="B265" t="str">
            <v>FOURNEAU Alain</v>
          </cell>
          <cell r="C265" t="str">
            <v>K.BC ELK WEIRD 'HEM</v>
          </cell>
          <cell r="D265" t="str">
            <v>EWH</v>
          </cell>
        </row>
        <row r="266">
          <cell r="A266">
            <v>4550</v>
          </cell>
          <cell r="B266" t="str">
            <v>KESTELOOT Patrick</v>
          </cell>
          <cell r="C266" t="str">
            <v>K.BC ELK WEIRD 'HEM</v>
          </cell>
          <cell r="D266" t="str">
            <v>EWH</v>
          </cell>
        </row>
        <row r="267">
          <cell r="A267">
            <v>6094</v>
          </cell>
          <cell r="B267" t="str">
            <v>VAN ACKER Steven</v>
          </cell>
          <cell r="C267" t="str">
            <v>K.BC ELK WEIRD 'HEM</v>
          </cell>
          <cell r="D267" t="str">
            <v>EWH</v>
          </cell>
        </row>
        <row r="268">
          <cell r="A268">
            <v>7300</v>
          </cell>
          <cell r="B268" t="str">
            <v>MARTENS Franklin</v>
          </cell>
          <cell r="C268" t="str">
            <v>K.BC ELK WEIRD 'HEM</v>
          </cell>
          <cell r="D268" t="str">
            <v>EWH</v>
          </cell>
        </row>
        <row r="269">
          <cell r="A269">
            <v>7312</v>
          </cell>
          <cell r="B269" t="str">
            <v>VAN ACKER Johan</v>
          </cell>
          <cell r="C269" t="str">
            <v>K.BC ELK WEIRD 'HEM</v>
          </cell>
          <cell r="D269" t="str">
            <v>EWH</v>
          </cell>
        </row>
        <row r="270">
          <cell r="A270">
            <v>7472</v>
          </cell>
          <cell r="B270" t="str">
            <v>BUNDERVOET Danny</v>
          </cell>
          <cell r="C270" t="str">
            <v>K.BC ELK WEIRD 'HEM</v>
          </cell>
          <cell r="D270" t="str">
            <v>EWH</v>
          </cell>
        </row>
        <row r="271">
          <cell r="A271">
            <v>7474</v>
          </cell>
          <cell r="B271" t="str">
            <v>GEIRNAERT Marc</v>
          </cell>
          <cell r="C271" t="str">
            <v>K.BC ELK WEIRD 'HEM</v>
          </cell>
          <cell r="D271" t="str">
            <v>EWH</v>
          </cell>
        </row>
        <row r="272">
          <cell r="A272">
            <v>7479</v>
          </cell>
          <cell r="B272" t="str">
            <v>HONGENAERT Erwin</v>
          </cell>
          <cell r="C272" t="str">
            <v>K.BC ELK WEIRD 'HEM</v>
          </cell>
          <cell r="D272" t="str">
            <v>EWH</v>
          </cell>
        </row>
        <row r="273">
          <cell r="A273">
            <v>7561</v>
          </cell>
          <cell r="B273" t="str">
            <v>VAN DE LOO Alain</v>
          </cell>
          <cell r="C273" t="str">
            <v>K.BC ELK WEIRD 'HEM</v>
          </cell>
          <cell r="D273" t="str">
            <v>EWH</v>
          </cell>
        </row>
        <row r="274">
          <cell r="A274">
            <v>7805</v>
          </cell>
          <cell r="B274" t="str">
            <v>BAUTE Steven</v>
          </cell>
          <cell r="C274" t="str">
            <v>K.BC ELK WEIRD 'HEM</v>
          </cell>
          <cell r="D274" t="str">
            <v>EWH</v>
          </cell>
        </row>
        <row r="275">
          <cell r="A275">
            <v>8067</v>
          </cell>
          <cell r="B275" t="str">
            <v>HERMANS Robert</v>
          </cell>
          <cell r="C275" t="str">
            <v>K.BC ELK WEIRD 'HEM</v>
          </cell>
          <cell r="D275" t="str">
            <v>EWH</v>
          </cell>
        </row>
        <row r="276">
          <cell r="A276">
            <v>8071</v>
          </cell>
          <cell r="B276" t="str">
            <v>DE SMET Antoine</v>
          </cell>
          <cell r="C276" t="str">
            <v>K.BC ELK WEIRD 'HEM</v>
          </cell>
          <cell r="D276" t="str">
            <v>EWH</v>
          </cell>
        </row>
        <row r="277">
          <cell r="A277">
            <v>8119</v>
          </cell>
          <cell r="B277" t="str">
            <v>ROESBEKE Dirk</v>
          </cell>
          <cell r="C277" t="str">
            <v>K.BC ELK WEIRD 'HEM</v>
          </cell>
          <cell r="D277" t="str">
            <v>EWH</v>
          </cell>
          <cell r="E277" t="str">
            <v>NS</v>
          </cell>
        </row>
        <row r="278">
          <cell r="A278">
            <v>8656</v>
          </cell>
          <cell r="B278" t="str">
            <v>MELKEBEKE Julien</v>
          </cell>
          <cell r="C278" t="str">
            <v>K.BC ELK WEIRD 'HEM</v>
          </cell>
          <cell r="D278" t="str">
            <v>EWH</v>
          </cell>
        </row>
        <row r="279">
          <cell r="A279">
            <v>8657</v>
          </cell>
          <cell r="B279" t="str">
            <v>HOLDERBEKE Alex</v>
          </cell>
          <cell r="C279" t="str">
            <v>K.BC ELK WEIRD 'HEM</v>
          </cell>
          <cell r="D279" t="str">
            <v>EWH</v>
          </cell>
        </row>
        <row r="280">
          <cell r="A280">
            <v>8891</v>
          </cell>
          <cell r="B280" t="str">
            <v>PLATTEAU Steven</v>
          </cell>
          <cell r="C280" t="str">
            <v>K.BC ELK WEIRD 'HEM</v>
          </cell>
          <cell r="D280" t="str">
            <v>EWH</v>
          </cell>
          <cell r="E280" t="str">
            <v>NS</v>
          </cell>
        </row>
        <row r="283">
          <cell r="A283">
            <v>2838</v>
          </cell>
          <cell r="B283" t="str">
            <v>DEGRAEVE Aime</v>
          </cell>
          <cell r="C283" t="str">
            <v>BC BILJARTVRIENDEN GENT</v>
          </cell>
          <cell r="D283" t="str">
            <v>BvG</v>
          </cell>
        </row>
        <row r="284">
          <cell r="A284">
            <v>3390</v>
          </cell>
          <cell r="B284" t="str">
            <v>MARTENS Prudent</v>
          </cell>
          <cell r="C284" t="str">
            <v>BC BILJARTVRIENDEN GENT</v>
          </cell>
          <cell r="D284" t="str">
            <v>BvG</v>
          </cell>
        </row>
        <row r="285">
          <cell r="A285">
            <v>4036</v>
          </cell>
          <cell r="B285" t="str">
            <v>STRYPENS Lucien</v>
          </cell>
          <cell r="C285" t="str">
            <v>BC BILJARTVRIENDEN GENT</v>
          </cell>
          <cell r="D285" t="str">
            <v>BvG</v>
          </cell>
        </row>
        <row r="286">
          <cell r="A286">
            <v>4416</v>
          </cell>
          <cell r="B286" t="str">
            <v>VAN RIJSSELBERGHE Johan</v>
          </cell>
          <cell r="C286" t="str">
            <v>BC BILJARTVRIENDEN GENT</v>
          </cell>
          <cell r="D286" t="str">
            <v>BvG</v>
          </cell>
        </row>
        <row r="287">
          <cell r="A287">
            <v>4487</v>
          </cell>
          <cell r="B287" t="str">
            <v>VAN DE VOORDE Luc</v>
          </cell>
          <cell r="C287" t="str">
            <v>BC BILJARTVRIENDEN GENT</v>
          </cell>
          <cell r="D287" t="str">
            <v>BvG</v>
          </cell>
        </row>
        <row r="288">
          <cell r="A288">
            <v>4639</v>
          </cell>
          <cell r="B288" t="str">
            <v>DUPONT Franky</v>
          </cell>
          <cell r="C288" t="str">
            <v>BC BILJARTVRIENDEN GENT</v>
          </cell>
          <cell r="D288" t="str">
            <v>BvG</v>
          </cell>
        </row>
        <row r="289">
          <cell r="A289">
            <v>4910</v>
          </cell>
          <cell r="B289" t="str">
            <v>DE FLO Herman</v>
          </cell>
          <cell r="C289" t="str">
            <v>BC BILJARTVRIENDEN GENT</v>
          </cell>
          <cell r="D289" t="str">
            <v>BvG</v>
          </cell>
        </row>
        <row r="290">
          <cell r="A290">
            <v>4932</v>
          </cell>
          <cell r="B290" t="str">
            <v>VAN MOL William</v>
          </cell>
          <cell r="C290" t="str">
            <v>BC BILJARTVRIENDEN GENT</v>
          </cell>
          <cell r="D290" t="str">
            <v>BvG</v>
          </cell>
        </row>
        <row r="291">
          <cell r="A291">
            <v>4942</v>
          </cell>
          <cell r="B291" t="str">
            <v>BAETENS Mark</v>
          </cell>
          <cell r="C291" t="str">
            <v>BC BILJARTVRIENDEN GENT</v>
          </cell>
          <cell r="D291" t="str">
            <v>BvG</v>
          </cell>
        </row>
        <row r="292">
          <cell r="A292">
            <v>6713</v>
          </cell>
          <cell r="B292" t="str">
            <v>VAN ACKER Johan</v>
          </cell>
          <cell r="C292" t="str">
            <v>BC BILJARTVRIENDEN GENT</v>
          </cell>
          <cell r="D292" t="str">
            <v>BvG</v>
          </cell>
        </row>
        <row r="293">
          <cell r="A293">
            <v>7476</v>
          </cell>
          <cell r="B293" t="str">
            <v>DE COOMAN Marcel</v>
          </cell>
          <cell r="C293" t="str">
            <v>BC BILJARTVRIENDEN GENT</v>
          </cell>
          <cell r="D293" t="str">
            <v>BvG</v>
          </cell>
        </row>
        <row r="294">
          <cell r="A294">
            <v>8892</v>
          </cell>
          <cell r="B294" t="str">
            <v>REGA Wim</v>
          </cell>
          <cell r="C294" t="str">
            <v>BC BILJARTVRIENDEN GENT</v>
          </cell>
          <cell r="D294" t="str">
            <v>BvG</v>
          </cell>
          <cell r="E294" t="str">
            <v>NS</v>
          </cell>
        </row>
        <row r="298">
          <cell r="A298">
            <v>4409</v>
          </cell>
          <cell r="B298" t="str">
            <v>TOMME Urbain</v>
          </cell>
          <cell r="C298" t="str">
            <v>K.BC ARGOS WESTVELD</v>
          </cell>
          <cell r="D298" t="str">
            <v>KBCAW</v>
          </cell>
        </row>
        <row r="299">
          <cell r="A299">
            <v>4603</v>
          </cell>
          <cell r="B299" t="str">
            <v>SEGERS Dieter</v>
          </cell>
          <cell r="C299" t="str">
            <v>K.BC ARGOS WESTVELD</v>
          </cell>
          <cell r="D299" t="str">
            <v>KBCAW</v>
          </cell>
        </row>
        <row r="300">
          <cell r="A300">
            <v>4613</v>
          </cell>
          <cell r="B300" t="str">
            <v>VANDAELE Pierre</v>
          </cell>
          <cell r="C300" t="str">
            <v>K.BC ARGOS WESTVELD</v>
          </cell>
          <cell r="D300" t="str">
            <v>KBCAW</v>
          </cell>
        </row>
        <row r="301">
          <cell r="A301">
            <v>6435</v>
          </cell>
          <cell r="B301" t="str">
            <v>BELAEY Danny</v>
          </cell>
          <cell r="C301" t="str">
            <v>K.BC ARGOS WESTVELD</v>
          </cell>
          <cell r="D301" t="str">
            <v>KBCAW</v>
          </cell>
        </row>
        <row r="302">
          <cell r="A302">
            <v>6706</v>
          </cell>
          <cell r="B302" t="str">
            <v>DE FAUW Guy</v>
          </cell>
          <cell r="C302" t="str">
            <v>K.BC ARGOS WESTVELD</v>
          </cell>
          <cell r="D302" t="str">
            <v>KBCAW</v>
          </cell>
        </row>
        <row r="303">
          <cell r="A303">
            <v>7125</v>
          </cell>
          <cell r="B303" t="str">
            <v>NUYTTEN Renold</v>
          </cell>
          <cell r="C303" t="str">
            <v>K.BC ARGOS WESTVELD</v>
          </cell>
          <cell r="D303" t="str">
            <v>KBCAW</v>
          </cell>
        </row>
        <row r="304">
          <cell r="A304">
            <v>7318</v>
          </cell>
          <cell r="B304" t="str">
            <v>CARDON Eric</v>
          </cell>
          <cell r="C304" t="str">
            <v>K.BC ARGOS WESTVELD</v>
          </cell>
          <cell r="D304" t="str">
            <v>KBCAW</v>
          </cell>
        </row>
        <row r="305">
          <cell r="A305">
            <v>7475</v>
          </cell>
          <cell r="B305" t="str">
            <v>DE MOL Daniel</v>
          </cell>
          <cell r="C305" t="str">
            <v>K.BC ARGOS WESTVELD</v>
          </cell>
          <cell r="D305" t="str">
            <v>KBCAW</v>
          </cell>
        </row>
        <row r="306">
          <cell r="A306">
            <v>7477</v>
          </cell>
          <cell r="B306" t="str">
            <v>VAN DE CASTEELE Henri</v>
          </cell>
          <cell r="C306" t="str">
            <v>K.BC ARGOS WESTVELD</v>
          </cell>
          <cell r="D306" t="str">
            <v>KBCAW</v>
          </cell>
        </row>
        <row r="307">
          <cell r="A307">
            <v>7684</v>
          </cell>
          <cell r="B307" t="str">
            <v>VLAEMINCK Gilbert</v>
          </cell>
          <cell r="C307" t="str">
            <v>K.BC ARGOS WESTVELD</v>
          </cell>
          <cell r="D307" t="str">
            <v>KBCAW</v>
          </cell>
        </row>
        <row r="308">
          <cell r="A308">
            <v>7698</v>
          </cell>
          <cell r="B308" t="str">
            <v>VAN FLETEREN Piet</v>
          </cell>
          <cell r="C308" t="str">
            <v>K.BC ARGOS WESTVELD</v>
          </cell>
          <cell r="D308" t="str">
            <v>KBCAW</v>
          </cell>
        </row>
        <row r="309">
          <cell r="A309">
            <v>8069</v>
          </cell>
          <cell r="B309" t="str">
            <v>PAUWELS René</v>
          </cell>
          <cell r="C309" t="str">
            <v>K.BC ARGOS WESTVELD</v>
          </cell>
          <cell r="D309" t="str">
            <v>KBCAW</v>
          </cell>
        </row>
        <row r="310">
          <cell r="A310">
            <v>8165</v>
          </cell>
          <cell r="B310" t="str">
            <v>DE RUDDER Willy</v>
          </cell>
          <cell r="C310" t="str">
            <v>K.BC ARGOS WESTVELD</v>
          </cell>
          <cell r="D310" t="str">
            <v>KBCAW</v>
          </cell>
        </row>
        <row r="311">
          <cell r="A311">
            <v>8167</v>
          </cell>
          <cell r="B311" t="str">
            <v>VAN ROSSUM Sven</v>
          </cell>
          <cell r="C311" t="str">
            <v>K.BC ARGOS WESTVELD</v>
          </cell>
          <cell r="D311" t="str">
            <v>KBCAW</v>
          </cell>
        </row>
        <row r="312">
          <cell r="A312">
            <v>8349</v>
          </cell>
          <cell r="B312" t="str">
            <v>CLAERHOUT Bernard</v>
          </cell>
          <cell r="C312" t="str">
            <v>K.BC ARGOS WESTVELD</v>
          </cell>
          <cell r="D312" t="str">
            <v>KBCAW</v>
          </cell>
        </row>
        <row r="313">
          <cell r="A313">
            <v>8352</v>
          </cell>
          <cell r="B313" t="str">
            <v>COSYNS Marc</v>
          </cell>
          <cell r="C313" t="str">
            <v>K.BC ARGOS WESTVELD</v>
          </cell>
          <cell r="D313" t="str">
            <v>KBCAW</v>
          </cell>
        </row>
        <row r="314">
          <cell r="A314">
            <v>8529</v>
          </cell>
          <cell r="B314" t="str">
            <v>HANSKENS Steven</v>
          </cell>
          <cell r="C314" t="str">
            <v>K.BC ARGOS WESTVELD</v>
          </cell>
          <cell r="D314" t="str">
            <v>KBCAW</v>
          </cell>
        </row>
        <row r="315">
          <cell r="A315" t="str">
            <v>8661B</v>
          </cell>
          <cell r="B315" t="str">
            <v>HEYNDRICKX Vik</v>
          </cell>
          <cell r="C315" t="str">
            <v>K.BC ARGOS WESTVELD</v>
          </cell>
          <cell r="D315" t="str">
            <v>KBCAW</v>
          </cell>
        </row>
        <row r="316">
          <cell r="A316">
            <v>8894</v>
          </cell>
          <cell r="B316" t="str">
            <v>MAES David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7">
          <cell r="A317">
            <v>8893</v>
          </cell>
          <cell r="B317" t="str">
            <v>HANSKENS Marco</v>
          </cell>
          <cell r="C317" t="str">
            <v>K.BC ARGOS WESTVELD</v>
          </cell>
          <cell r="D317" t="str">
            <v>KBCAW</v>
          </cell>
          <cell r="E317" t="str">
            <v>NS</v>
          </cell>
        </row>
        <row r="320">
          <cell r="A320">
            <v>1203</v>
          </cell>
          <cell r="B320" t="str">
            <v>LONCELLE Johan</v>
          </cell>
          <cell r="C320" t="str">
            <v>BC ' T LAMMEKEN</v>
          </cell>
          <cell r="D320" t="str">
            <v>LAM</v>
          </cell>
        </row>
        <row r="321">
          <cell r="A321">
            <v>2314</v>
          </cell>
          <cell r="B321" t="str">
            <v>SONCK Robby</v>
          </cell>
          <cell r="C321" t="str">
            <v>BC ' T LAMMEKEN</v>
          </cell>
          <cell r="D321" t="str">
            <v>LAM</v>
          </cell>
        </row>
        <row r="322">
          <cell r="A322">
            <v>4341</v>
          </cell>
          <cell r="B322" t="str">
            <v>DE COSTER Luc</v>
          </cell>
          <cell r="C322" t="str">
            <v>BC ' T LAMMEKEN</v>
          </cell>
          <cell r="D322" t="str">
            <v>LAM</v>
          </cell>
        </row>
        <row r="323">
          <cell r="A323">
            <v>4352</v>
          </cell>
          <cell r="B323" t="str">
            <v>WAUTERS Johnny</v>
          </cell>
          <cell r="C323" t="str">
            <v>BC ' T LAMMEKEN</v>
          </cell>
          <cell r="D323" t="str">
            <v>LAM</v>
          </cell>
        </row>
        <row r="324">
          <cell r="A324">
            <v>4432</v>
          </cell>
          <cell r="B324" t="str">
            <v>BAETE Jean-Pierre</v>
          </cell>
          <cell r="C324" t="str">
            <v>BC ' T LAMMEKEN</v>
          </cell>
          <cell r="D324" t="str">
            <v>LAM</v>
          </cell>
        </row>
        <row r="325">
          <cell r="A325">
            <v>4496</v>
          </cell>
          <cell r="B325" t="str">
            <v>VAN HANEGEM Izaak</v>
          </cell>
          <cell r="C325" t="str">
            <v>BC ' T LAMMEKEN</v>
          </cell>
          <cell r="D325" t="str">
            <v>LAM</v>
          </cell>
        </row>
        <row r="326">
          <cell r="A326">
            <v>4502</v>
          </cell>
          <cell r="B326" t="str">
            <v>BLANCHART Etienne</v>
          </cell>
          <cell r="C326" t="str">
            <v>BC ' T LAMMEKEN</v>
          </cell>
          <cell r="D326" t="str">
            <v>LAM</v>
          </cell>
        </row>
        <row r="327">
          <cell r="A327">
            <v>4517</v>
          </cell>
          <cell r="B327" t="str">
            <v>LA ROY Etienne</v>
          </cell>
          <cell r="C327" t="str">
            <v>BC ' T LAMMEKEN</v>
          </cell>
          <cell r="D327" t="str">
            <v>LAM</v>
          </cell>
        </row>
        <row r="328">
          <cell r="A328">
            <v>4520</v>
          </cell>
          <cell r="B328" t="str">
            <v>MARTENS Johan</v>
          </cell>
          <cell r="C328" t="str">
            <v>BC ' T LAMMEKEN</v>
          </cell>
          <cell r="D328" t="str">
            <v>LAM</v>
          </cell>
        </row>
        <row r="329">
          <cell r="A329">
            <v>4525</v>
          </cell>
          <cell r="B329" t="str">
            <v>SYNAVE Henri</v>
          </cell>
          <cell r="C329" t="str">
            <v>BC ' T LAMMEKEN</v>
          </cell>
          <cell r="D329" t="str">
            <v>LAM</v>
          </cell>
        </row>
        <row r="330">
          <cell r="A330">
            <v>5205</v>
          </cell>
          <cell r="B330" t="str">
            <v>DEVRIENDT Eric</v>
          </cell>
          <cell r="C330" t="str">
            <v>BC ' T LAMMEKEN</v>
          </cell>
          <cell r="D330" t="str">
            <v>LAM</v>
          </cell>
        </row>
        <row r="331">
          <cell r="A331">
            <v>5446</v>
          </cell>
          <cell r="B331" t="str">
            <v>WILKOWSKI Huub</v>
          </cell>
          <cell r="C331" t="str">
            <v>BC ' T LAMMEKEN</v>
          </cell>
          <cell r="D331" t="str">
            <v>LAM</v>
          </cell>
        </row>
        <row r="332">
          <cell r="A332">
            <v>6427</v>
          </cell>
          <cell r="B332" t="str">
            <v>GORLEER Omer</v>
          </cell>
          <cell r="C332" t="str">
            <v>BC ' T LAMMEKEN</v>
          </cell>
          <cell r="D332" t="str">
            <v>LAM</v>
          </cell>
        </row>
        <row r="333">
          <cell r="A333">
            <v>6705</v>
          </cell>
          <cell r="B333" t="str">
            <v>BERNAERDT Roland</v>
          </cell>
          <cell r="C333" t="str">
            <v>BC ' T LAMMEKEN</v>
          </cell>
          <cell r="D333" t="str">
            <v>LAM</v>
          </cell>
        </row>
        <row r="334">
          <cell r="A334">
            <v>6927</v>
          </cell>
          <cell r="B334" t="str">
            <v>DUJARDIN Luc</v>
          </cell>
          <cell r="C334" t="str">
            <v>BC ' T LAMMEKEN</v>
          </cell>
          <cell r="D334" t="str">
            <v>LAM</v>
          </cell>
        </row>
        <row r="337">
          <cell r="A337">
            <v>1693</v>
          </cell>
          <cell r="B337" t="str">
            <v>LEPPENS Eddy</v>
          </cell>
          <cell r="C337" t="str">
            <v>BC KASTEELDREEF</v>
          </cell>
          <cell r="D337" t="str">
            <v>KAS</v>
          </cell>
        </row>
        <row r="338">
          <cell r="A338">
            <v>2945</v>
          </cell>
          <cell r="B338" t="str">
            <v>CAUDRON Frederic</v>
          </cell>
          <cell r="C338" t="str">
            <v>BC KASTEELDREEF</v>
          </cell>
          <cell r="D338" t="str">
            <v>KAS</v>
          </cell>
        </row>
        <row r="339">
          <cell r="A339">
            <v>4398</v>
          </cell>
          <cell r="B339" t="str">
            <v>DEVREESE Leon</v>
          </cell>
          <cell r="C339" t="str">
            <v>BC KASTEELDREEF</v>
          </cell>
          <cell r="D339" t="str">
            <v>KAS</v>
          </cell>
        </row>
        <row r="340">
          <cell r="A340">
            <v>4402</v>
          </cell>
          <cell r="B340" t="str">
            <v>ROELS Roger</v>
          </cell>
          <cell r="C340" t="str">
            <v>BC KASTEELDREEF</v>
          </cell>
          <cell r="D340" t="str">
            <v>KAS</v>
          </cell>
        </row>
        <row r="341">
          <cell r="A341">
            <v>4451</v>
          </cell>
          <cell r="B341" t="str">
            <v>DE BLEECKER Steven</v>
          </cell>
          <cell r="C341" t="str">
            <v>BC KASTEELDREEF</v>
          </cell>
          <cell r="D341" t="str">
            <v>KAS</v>
          </cell>
        </row>
        <row r="342">
          <cell r="A342">
            <v>4476</v>
          </cell>
          <cell r="B342" t="str">
            <v>DE VISSCHER Willy</v>
          </cell>
          <cell r="C342" t="str">
            <v>BC KASTEELDREEF</v>
          </cell>
          <cell r="D342" t="str">
            <v>KAS</v>
          </cell>
        </row>
        <row r="343">
          <cell r="A343">
            <v>4506</v>
          </cell>
          <cell r="B343" t="str">
            <v>BRACKE Tom</v>
          </cell>
          <cell r="C343" t="str">
            <v>BC KASTEELDREEF</v>
          </cell>
          <cell r="D343" t="str">
            <v>KAS</v>
          </cell>
        </row>
        <row r="344">
          <cell r="A344">
            <v>4524</v>
          </cell>
          <cell r="B344" t="str">
            <v>RODTS Piet</v>
          </cell>
          <cell r="C344" t="str">
            <v>BC KASTEELDREEF</v>
          </cell>
          <cell r="D344" t="str">
            <v>KAS</v>
          </cell>
        </row>
        <row r="345">
          <cell r="A345">
            <v>4526</v>
          </cell>
          <cell r="B345" t="str">
            <v>VAN DE VELDE Marc</v>
          </cell>
          <cell r="C345" t="str">
            <v>BC KASTEELDREEF</v>
          </cell>
          <cell r="D345" t="str">
            <v>KAS</v>
          </cell>
        </row>
        <row r="346">
          <cell r="A346">
            <v>4630</v>
          </cell>
          <cell r="B346" t="str">
            <v>COLOMBEEN Marc</v>
          </cell>
          <cell r="C346" t="str">
            <v>BC KASTEELDREEF</v>
          </cell>
          <cell r="D346" t="str">
            <v>KAS</v>
          </cell>
        </row>
        <row r="347">
          <cell r="A347">
            <v>5705</v>
          </cell>
          <cell r="B347" t="str">
            <v>LUTTENS Arnold</v>
          </cell>
          <cell r="C347" t="str">
            <v>BC KASTEELDREEF</v>
          </cell>
          <cell r="D347" t="str">
            <v>KAS</v>
          </cell>
        </row>
        <row r="348">
          <cell r="A348">
            <v>7207</v>
          </cell>
          <cell r="B348" t="str">
            <v>FEYS Georges</v>
          </cell>
          <cell r="C348" t="str">
            <v>BC KASTEELDREEF</v>
          </cell>
          <cell r="D348" t="str">
            <v>KAS</v>
          </cell>
        </row>
        <row r="349">
          <cell r="A349">
            <v>7209</v>
          </cell>
          <cell r="B349" t="str">
            <v>VAN WAEYENBERGHE Carlos</v>
          </cell>
          <cell r="C349" t="str">
            <v>BC KASTEELDREEF</v>
          </cell>
          <cell r="D349" t="str">
            <v>KAS</v>
          </cell>
        </row>
        <row r="350">
          <cell r="A350">
            <v>7526</v>
          </cell>
          <cell r="B350" t="str">
            <v>KERRES Freddy</v>
          </cell>
          <cell r="C350" t="str">
            <v>BC KASTEELDREEF</v>
          </cell>
          <cell r="D350" t="str">
            <v>KAS</v>
          </cell>
        </row>
        <row r="351">
          <cell r="A351">
            <v>7687</v>
          </cell>
          <cell r="B351" t="str">
            <v>PIETERS Lionel</v>
          </cell>
          <cell r="C351" t="str">
            <v>BC KASTEELDREEF</v>
          </cell>
          <cell r="D351" t="str">
            <v>KAS</v>
          </cell>
        </row>
        <row r="352">
          <cell r="A352">
            <v>8895</v>
          </cell>
          <cell r="B352" t="str">
            <v>SANMADESTO José</v>
          </cell>
          <cell r="C352" t="str">
            <v>BC KASTEELDREEF</v>
          </cell>
          <cell r="D352" t="str">
            <v>KAS</v>
          </cell>
          <cell r="E352" t="str">
            <v>NS</v>
          </cell>
        </row>
        <row r="353">
          <cell r="A353" t="str">
            <v>4523B</v>
          </cell>
          <cell r="B353" t="str">
            <v>DUYTSCHAEVER Peter</v>
          </cell>
          <cell r="C353" t="str">
            <v>BC KASTEELDREEF</v>
          </cell>
          <cell r="D353" t="str">
            <v>KAS</v>
          </cell>
        </row>
        <row r="354">
          <cell r="A354" t="str">
            <v>4530B</v>
          </cell>
          <cell r="B354" t="str">
            <v>VERSPEELT Filip</v>
          </cell>
          <cell r="C354" t="str">
            <v>BC KASTEELDREEF</v>
          </cell>
          <cell r="D354" t="str">
            <v>KAS</v>
          </cell>
        </row>
        <row r="355">
          <cell r="A355" t="str">
            <v>8714B</v>
          </cell>
          <cell r="B355" t="str">
            <v>LOOSVELDT Frank</v>
          </cell>
          <cell r="C355" t="str">
            <v>BC KASTEELDREEF</v>
          </cell>
          <cell r="D355" t="str">
            <v>KAS</v>
          </cell>
        </row>
        <row r="358">
          <cell r="A358">
            <v>1022</v>
          </cell>
          <cell r="B358" t="str">
            <v>MENHEER Leslie</v>
          </cell>
          <cell r="C358" t="str">
            <v>K. EEKLOSE BC</v>
          </cell>
          <cell r="D358" t="str">
            <v>K. EBC</v>
          </cell>
        </row>
        <row r="359">
          <cell r="A359">
            <v>4139</v>
          </cell>
          <cell r="B359" t="str">
            <v>DE VOS Frans</v>
          </cell>
          <cell r="C359" t="str">
            <v>K. EEKLOSE BC</v>
          </cell>
          <cell r="D359" t="str">
            <v>K. EBC</v>
          </cell>
        </row>
        <row r="360">
          <cell r="A360">
            <v>4436</v>
          </cell>
          <cell r="B360" t="str">
            <v>HEYDE Dirk</v>
          </cell>
          <cell r="C360" t="str">
            <v>K. EEKLOSE BC</v>
          </cell>
          <cell r="D360" t="str">
            <v>K. EBC</v>
          </cell>
        </row>
        <row r="361">
          <cell r="A361">
            <v>4472</v>
          </cell>
          <cell r="B361" t="str">
            <v>DE BAETS Danny</v>
          </cell>
          <cell r="C361" t="str">
            <v>K. EEKLOSE BC</v>
          </cell>
          <cell r="D361" t="str">
            <v>K. EBC</v>
          </cell>
        </row>
        <row r="362">
          <cell r="A362">
            <v>4473</v>
          </cell>
          <cell r="B362" t="str">
            <v>DE BAETS Ronny</v>
          </cell>
          <cell r="C362" t="str">
            <v>K. EEKLOSE BC</v>
          </cell>
          <cell r="D362" t="str">
            <v>K. EBC</v>
          </cell>
        </row>
        <row r="363">
          <cell r="A363">
            <v>4482</v>
          </cell>
          <cell r="B363" t="str">
            <v>STAELENS Freddy</v>
          </cell>
          <cell r="C363" t="str">
            <v>K. EEKLOSE BC</v>
          </cell>
          <cell r="D363" t="str">
            <v>K. EBC</v>
          </cell>
        </row>
        <row r="364">
          <cell r="A364">
            <v>4538</v>
          </cell>
          <cell r="B364" t="str">
            <v>DE LOMBAERT Albert</v>
          </cell>
          <cell r="C364" t="str">
            <v>K. EEKLOSE BC</v>
          </cell>
          <cell r="D364" t="str">
            <v>K. EBC</v>
          </cell>
        </row>
        <row r="365">
          <cell r="A365">
            <v>4539</v>
          </cell>
          <cell r="B365" t="str">
            <v>DE MIL Christiaan</v>
          </cell>
          <cell r="C365" t="str">
            <v>K. EEKLOSE BC</v>
          </cell>
          <cell r="D365" t="str">
            <v>K. EBC</v>
          </cell>
        </row>
        <row r="366">
          <cell r="A366">
            <v>4544</v>
          </cell>
          <cell r="B366" t="str">
            <v>GEVAERT Michel</v>
          </cell>
          <cell r="C366" t="str">
            <v>K. EEKLOSE BC</v>
          </cell>
          <cell r="D366" t="str">
            <v>K. EBC</v>
          </cell>
        </row>
        <row r="367">
          <cell r="A367">
            <v>4545</v>
          </cell>
          <cell r="B367" t="str">
            <v>GOETHALS Armand</v>
          </cell>
          <cell r="C367" t="str">
            <v>K. EEKLOSE BC</v>
          </cell>
          <cell r="D367" t="str">
            <v>K. EBC</v>
          </cell>
        </row>
        <row r="368">
          <cell r="A368">
            <v>4547</v>
          </cell>
          <cell r="B368" t="str">
            <v>HAERS Johan</v>
          </cell>
          <cell r="C368" t="str">
            <v>K. EEKLOSE BC</v>
          </cell>
          <cell r="D368" t="str">
            <v>K. EBC</v>
          </cell>
        </row>
        <row r="369">
          <cell r="A369">
            <v>4558</v>
          </cell>
          <cell r="B369" t="str">
            <v>SIMOENS Wilfreid</v>
          </cell>
          <cell r="C369" t="str">
            <v>K. EEKLOSE BC</v>
          </cell>
          <cell r="D369" t="str">
            <v>K. EBC</v>
          </cell>
        </row>
        <row r="370">
          <cell r="A370">
            <v>4559</v>
          </cell>
          <cell r="B370" t="str">
            <v>STANDAERT Arthur</v>
          </cell>
          <cell r="C370" t="str">
            <v>K. EEKLOSE BC</v>
          </cell>
          <cell r="D370" t="str">
            <v>K. EBC</v>
          </cell>
        </row>
        <row r="371">
          <cell r="A371">
            <v>4560</v>
          </cell>
          <cell r="B371" t="str">
            <v>STANDAERT Peter</v>
          </cell>
          <cell r="C371" t="str">
            <v>K. EEKLOSE BC</v>
          </cell>
          <cell r="D371" t="str">
            <v>K. EBC</v>
          </cell>
        </row>
        <row r="372">
          <cell r="A372">
            <v>4561</v>
          </cell>
          <cell r="B372" t="str">
            <v>VAN DAMME Etienne</v>
          </cell>
          <cell r="C372" t="str">
            <v>K. EEKLOSE BC</v>
          </cell>
          <cell r="D372" t="str">
            <v>K. EBC</v>
          </cell>
        </row>
        <row r="373">
          <cell r="A373">
            <v>4564</v>
          </cell>
          <cell r="B373" t="str">
            <v>VAN KERCKHOVE Johan</v>
          </cell>
          <cell r="C373" t="str">
            <v>K. EEKLOSE BC</v>
          </cell>
          <cell r="D373" t="str">
            <v>K. EBC</v>
          </cell>
        </row>
        <row r="374">
          <cell r="A374">
            <v>4565</v>
          </cell>
          <cell r="B374" t="str">
            <v>VAN LEEUWEN Arséne</v>
          </cell>
          <cell r="C374" t="str">
            <v>K. EEKLOSE BC</v>
          </cell>
          <cell r="D374" t="str">
            <v>K. EBC</v>
          </cell>
        </row>
        <row r="375">
          <cell r="A375">
            <v>4567</v>
          </cell>
          <cell r="B375" t="str">
            <v>VLERICK Raf</v>
          </cell>
          <cell r="C375" t="str">
            <v>K. EEKLOSE BC</v>
          </cell>
          <cell r="D375" t="str">
            <v>K. EBC</v>
          </cell>
        </row>
        <row r="376">
          <cell r="A376">
            <v>4609</v>
          </cell>
          <cell r="B376" t="str">
            <v>VAN ACKER Jan</v>
          </cell>
          <cell r="C376" t="str">
            <v>K. EEKLOSE BC</v>
          </cell>
          <cell r="D376" t="str">
            <v>K. EBC</v>
          </cell>
        </row>
        <row r="377">
          <cell r="A377">
            <v>5212</v>
          </cell>
          <cell r="B377" t="str">
            <v>STEVENS Martin</v>
          </cell>
          <cell r="C377" t="str">
            <v>K. EEKLOSE BC</v>
          </cell>
          <cell r="D377" t="str">
            <v>K. EBC</v>
          </cell>
        </row>
        <row r="378">
          <cell r="A378">
            <v>5769</v>
          </cell>
          <cell r="B378" t="str">
            <v>HAERENS Raf</v>
          </cell>
          <cell r="C378" t="str">
            <v>K. EEKLOSE BC</v>
          </cell>
          <cell r="D378" t="str">
            <v>K. EBC</v>
          </cell>
        </row>
        <row r="379">
          <cell r="A379">
            <v>6090</v>
          </cell>
          <cell r="B379" t="str">
            <v>BERGMANS Dion</v>
          </cell>
          <cell r="C379" t="str">
            <v>K. EEKLOSE BC</v>
          </cell>
          <cell r="D379" t="str">
            <v>K. EBC</v>
          </cell>
        </row>
        <row r="380">
          <cell r="A380">
            <v>6095</v>
          </cell>
          <cell r="B380" t="str">
            <v>COOLS Willy</v>
          </cell>
          <cell r="C380" t="str">
            <v>K. EEKLOSE BC</v>
          </cell>
          <cell r="D380" t="str">
            <v>K. EBC</v>
          </cell>
          <cell r="E380" t="str">
            <v>HNS</v>
          </cell>
        </row>
        <row r="381">
          <cell r="A381">
            <v>6096</v>
          </cell>
          <cell r="B381" t="str">
            <v>VAN REETH Rudy</v>
          </cell>
          <cell r="C381" t="str">
            <v>K. EEKLOSE BC</v>
          </cell>
          <cell r="D381" t="str">
            <v>K. EBC</v>
          </cell>
        </row>
        <row r="382">
          <cell r="A382">
            <v>6097</v>
          </cell>
          <cell r="B382" t="str">
            <v>VAN DE VOORDE Johan</v>
          </cell>
          <cell r="C382" t="str">
            <v>K. EEKLOSE BC</v>
          </cell>
          <cell r="D382" t="str">
            <v>K. EBC</v>
          </cell>
        </row>
        <row r="383">
          <cell r="A383">
            <v>6709</v>
          </cell>
          <cell r="B383" t="str">
            <v>WELVAERT Yves</v>
          </cell>
          <cell r="C383" t="str">
            <v>K. EEKLOSE BC</v>
          </cell>
          <cell r="D383" t="str">
            <v>K. EBC</v>
          </cell>
        </row>
        <row r="384">
          <cell r="A384">
            <v>7305</v>
          </cell>
          <cell r="B384" t="str">
            <v>DE BOOSER Jan</v>
          </cell>
          <cell r="C384" t="str">
            <v>K. EEKLOSE BC</v>
          </cell>
          <cell r="D384" t="str">
            <v>K. EBC</v>
          </cell>
        </row>
        <row r="385">
          <cell r="A385">
            <v>7478</v>
          </cell>
          <cell r="B385" t="str">
            <v>BAUMGARTE Cees</v>
          </cell>
          <cell r="C385" t="str">
            <v>K. EEKLOSE BC</v>
          </cell>
          <cell r="D385" t="str">
            <v>K. EBC</v>
          </cell>
        </row>
        <row r="386">
          <cell r="A386">
            <v>8658</v>
          </cell>
          <cell r="B386" t="str">
            <v>VAN DAM Carlo</v>
          </cell>
          <cell r="C386" t="str">
            <v>K. EEKLOSE BC</v>
          </cell>
          <cell r="D386" t="str">
            <v>K. EBC</v>
          </cell>
        </row>
        <row r="387">
          <cell r="A387">
            <v>8659</v>
          </cell>
          <cell r="B387" t="str">
            <v>LAMPAERT Eddy</v>
          </cell>
          <cell r="C387" t="str">
            <v>K. EEKLOSE BC</v>
          </cell>
          <cell r="D387" t="str">
            <v>K. EBC</v>
          </cell>
        </row>
        <row r="388">
          <cell r="A388">
            <v>8896</v>
          </cell>
          <cell r="B388" t="str">
            <v>BOELENS Nils</v>
          </cell>
          <cell r="C388" t="str">
            <v>K. EEKLOSE BC</v>
          </cell>
          <cell r="D388" t="str">
            <v>K. EBC</v>
          </cell>
          <cell r="E388" t="str">
            <v>NS</v>
          </cell>
        </row>
        <row r="389">
          <cell r="A389" t="str">
            <v>6094B</v>
          </cell>
          <cell r="B389" t="str">
            <v>VAN ACKER Steven</v>
          </cell>
          <cell r="C389" t="str">
            <v>K. EEKLOSE BC</v>
          </cell>
          <cell r="D389" t="str">
            <v>K. EBC</v>
          </cell>
        </row>
        <row r="390">
          <cell r="A390" t="str">
            <v>6930b</v>
          </cell>
          <cell r="B390" t="str">
            <v>VERHELST Danny</v>
          </cell>
          <cell r="C390" t="str">
            <v>K. EEKLOSE BC</v>
          </cell>
          <cell r="D390" t="str">
            <v>K. EBC</v>
          </cell>
        </row>
        <row r="393">
          <cell r="A393">
            <v>4392</v>
          </cell>
          <cell r="B393" t="str">
            <v>BOELAERT Eddie</v>
          </cell>
          <cell r="C393" t="str">
            <v>K.A. UNION-SANDEMAN</v>
          </cell>
          <cell r="D393" t="str">
            <v>UN</v>
          </cell>
        </row>
        <row r="394">
          <cell r="A394">
            <v>4399</v>
          </cell>
          <cell r="B394" t="str">
            <v>DIERKENS Antoine</v>
          </cell>
          <cell r="C394" t="str">
            <v>K.A. UNION-SANDEMAN</v>
          </cell>
          <cell r="D394" t="str">
            <v>UN</v>
          </cell>
        </row>
        <row r="395">
          <cell r="A395">
            <v>4400</v>
          </cell>
          <cell r="B395" t="str">
            <v>LAMBOTTE Rik</v>
          </cell>
          <cell r="C395" t="str">
            <v>K.A. UNION-SANDEMAN</v>
          </cell>
          <cell r="D395" t="str">
            <v>UN</v>
          </cell>
        </row>
        <row r="396">
          <cell r="A396">
            <v>4406</v>
          </cell>
          <cell r="B396" t="str">
            <v>SMET Dirk</v>
          </cell>
          <cell r="C396" t="str">
            <v>K.A. UNION-SANDEMAN</v>
          </cell>
          <cell r="D396" t="str">
            <v>UN</v>
          </cell>
        </row>
        <row r="397">
          <cell r="A397">
            <v>4413</v>
          </cell>
          <cell r="B397" t="str">
            <v>VAN MEENEN Frederik</v>
          </cell>
          <cell r="C397" t="str">
            <v>K.A. UNION-SANDEMAN</v>
          </cell>
          <cell r="D397" t="str">
            <v>UN</v>
          </cell>
        </row>
        <row r="398">
          <cell r="A398">
            <v>4418</v>
          </cell>
          <cell r="B398" t="str">
            <v>WIELS Marcel</v>
          </cell>
          <cell r="C398" t="str">
            <v>K.A. UNION-SANDEMAN</v>
          </cell>
          <cell r="D398" t="str">
            <v>UN</v>
          </cell>
        </row>
        <row r="399">
          <cell r="A399">
            <v>4435</v>
          </cell>
          <cell r="B399" t="str">
            <v>HERREMAN Roger</v>
          </cell>
          <cell r="C399" t="str">
            <v>K.A. UNION-SANDEMAN</v>
          </cell>
          <cell r="D399" t="str">
            <v>UN</v>
          </cell>
        </row>
        <row r="400">
          <cell r="A400">
            <v>4476</v>
          </cell>
          <cell r="B400" t="str">
            <v>DE VISSCHER Willy</v>
          </cell>
          <cell r="C400" t="str">
            <v>K.A. UNION-SANDEMAN</v>
          </cell>
          <cell r="D400" t="str">
            <v>UN</v>
          </cell>
        </row>
        <row r="401">
          <cell r="A401">
            <v>4490</v>
          </cell>
          <cell r="B401" t="str">
            <v>VAN LANCKER Pierre</v>
          </cell>
          <cell r="C401" t="str">
            <v>K.A. UNION-SANDEMAN</v>
          </cell>
          <cell r="D401" t="str">
            <v>UN</v>
          </cell>
        </row>
        <row r="402">
          <cell r="A402">
            <v>4511</v>
          </cell>
          <cell r="B402" t="str">
            <v>DE PAUW Lucien</v>
          </cell>
          <cell r="C402" t="str">
            <v>K.A. UNION-SANDEMAN</v>
          </cell>
          <cell r="D402" t="str">
            <v>UN</v>
          </cell>
        </row>
        <row r="403">
          <cell r="A403">
            <v>4513</v>
          </cell>
          <cell r="B403" t="str">
            <v>DUYTSCHAEVER Peter</v>
          </cell>
          <cell r="C403" t="str">
            <v>K.A. UNION-SANDEMAN</v>
          </cell>
          <cell r="D403" t="str">
            <v>UN</v>
          </cell>
        </row>
        <row r="404">
          <cell r="A404">
            <v>4514</v>
          </cell>
          <cell r="B404" t="str">
            <v>DUYTSCHAEVER Roger</v>
          </cell>
          <cell r="C404" t="str">
            <v>K.A. UNION-SANDEMAN</v>
          </cell>
          <cell r="D404" t="str">
            <v>UN</v>
          </cell>
        </row>
        <row r="405">
          <cell r="A405">
            <v>4519</v>
          </cell>
          <cell r="B405" t="str">
            <v>MALFAIT Michel</v>
          </cell>
          <cell r="C405" t="str">
            <v>K.A. UNION-SANDEMAN</v>
          </cell>
          <cell r="D405" t="str">
            <v>UN</v>
          </cell>
        </row>
        <row r="406">
          <cell r="A406">
            <v>4530</v>
          </cell>
          <cell r="B406" t="str">
            <v>VERSPEELT Filip</v>
          </cell>
          <cell r="C406" t="str">
            <v>K.A. UNION-SANDEMAN</v>
          </cell>
          <cell r="D406" t="str">
            <v>UN</v>
          </cell>
        </row>
        <row r="407">
          <cell r="A407">
            <v>4573</v>
          </cell>
          <cell r="B407" t="str">
            <v>HEREMANS Erwin</v>
          </cell>
          <cell r="C407" t="str">
            <v>K.A. UNION-SANDEMAN</v>
          </cell>
          <cell r="D407" t="str">
            <v>UN</v>
          </cell>
        </row>
        <row r="408">
          <cell r="A408">
            <v>4574</v>
          </cell>
          <cell r="B408" t="str">
            <v>HOFMAN Raf</v>
          </cell>
          <cell r="C408" t="str">
            <v>K.A. UNION-SANDEMAN</v>
          </cell>
          <cell r="D408" t="str">
            <v>UN</v>
          </cell>
        </row>
        <row r="409">
          <cell r="A409">
            <v>4575</v>
          </cell>
          <cell r="B409" t="str">
            <v>INGELS Gilbert</v>
          </cell>
          <cell r="C409" t="str">
            <v>K.A. UNION-SANDEMAN</v>
          </cell>
          <cell r="D409" t="str">
            <v>UN</v>
          </cell>
        </row>
        <row r="410">
          <cell r="A410">
            <v>4577</v>
          </cell>
          <cell r="B410" t="str">
            <v>NUYTTENS Freddy</v>
          </cell>
          <cell r="C410" t="str">
            <v>K.A. UNION-SANDEMAN</v>
          </cell>
          <cell r="D410" t="str">
            <v>UN</v>
          </cell>
        </row>
        <row r="411">
          <cell r="A411">
            <v>4582</v>
          </cell>
          <cell r="B411" t="str">
            <v>VAN LIERDE Etienne</v>
          </cell>
          <cell r="C411" t="str">
            <v>K.A. UNION-SANDEMAN</v>
          </cell>
          <cell r="D411" t="str">
            <v>UN</v>
          </cell>
        </row>
        <row r="412">
          <cell r="A412">
            <v>4583</v>
          </cell>
          <cell r="B412" t="str">
            <v>VAN SPEYBROECK Pierre</v>
          </cell>
          <cell r="C412" t="str">
            <v>K.A. UNION-SANDEMAN</v>
          </cell>
          <cell r="D412" t="str">
            <v>UN</v>
          </cell>
        </row>
        <row r="413">
          <cell r="A413">
            <v>4598</v>
          </cell>
          <cell r="B413" t="str">
            <v>LAUREYNS Patrick</v>
          </cell>
          <cell r="C413" t="str">
            <v>K.A. UNION-SANDEMAN</v>
          </cell>
          <cell r="D413" t="str">
            <v>UN</v>
          </cell>
        </row>
        <row r="414">
          <cell r="A414">
            <v>4965</v>
          </cell>
          <cell r="B414" t="str">
            <v>ROSSEL Bart</v>
          </cell>
          <cell r="C414" t="str">
            <v>K.A. UNION-SANDEMAN</v>
          </cell>
          <cell r="D414" t="str">
            <v>UN</v>
          </cell>
        </row>
        <row r="415">
          <cell r="A415">
            <v>4966</v>
          </cell>
          <cell r="B415" t="str">
            <v>ROSSEL Francis</v>
          </cell>
          <cell r="C415" t="str">
            <v>K.A. UNION-SANDEMAN</v>
          </cell>
          <cell r="D415" t="str">
            <v>UN</v>
          </cell>
        </row>
        <row r="416">
          <cell r="A416">
            <v>6428</v>
          </cell>
          <cell r="B416" t="str">
            <v>MEULEMAN Rudy</v>
          </cell>
          <cell r="C416" t="str">
            <v>K.A. UNION-SANDEMAN</v>
          </cell>
          <cell r="D416" t="str">
            <v>UN</v>
          </cell>
        </row>
        <row r="417">
          <cell r="A417">
            <v>6433</v>
          </cell>
          <cell r="B417" t="str">
            <v>DE BACKER Luc</v>
          </cell>
          <cell r="C417" t="str">
            <v>K.A. UNION-SANDEMAN</v>
          </cell>
          <cell r="D417" t="str">
            <v>UN</v>
          </cell>
        </row>
        <row r="418">
          <cell r="A418">
            <v>6930</v>
          </cell>
          <cell r="B418" t="str">
            <v>VERHELST Daniel</v>
          </cell>
          <cell r="C418" t="str">
            <v>K.A. UNION-SANDEMAN</v>
          </cell>
          <cell r="D418" t="str">
            <v>UN</v>
          </cell>
        </row>
        <row r="419">
          <cell r="A419">
            <v>7303</v>
          </cell>
          <cell r="B419" t="str">
            <v>FRANCK Franky</v>
          </cell>
          <cell r="C419" t="str">
            <v>K.A. UNION-SANDEMAN</v>
          </cell>
          <cell r="D419" t="str">
            <v>UN</v>
          </cell>
        </row>
        <row r="420">
          <cell r="A420">
            <v>7471</v>
          </cell>
          <cell r="B420" t="str">
            <v>WIELEMANS Gustaaf</v>
          </cell>
          <cell r="C420" t="str">
            <v>K.A. UNION-SANDEMAN</v>
          </cell>
          <cell r="D420" t="str">
            <v>UN</v>
          </cell>
        </row>
        <row r="421">
          <cell r="A421">
            <v>7688</v>
          </cell>
          <cell r="B421" t="str">
            <v>VANDERHEEREN Freddy</v>
          </cell>
          <cell r="C421" t="str">
            <v>K.A. UNION-SANDEMAN</v>
          </cell>
          <cell r="D421" t="str">
            <v>UN</v>
          </cell>
        </row>
        <row r="422">
          <cell r="A422">
            <v>7808</v>
          </cell>
          <cell r="B422" t="str">
            <v>BAUWENS Filip</v>
          </cell>
          <cell r="C422" t="str">
            <v>K.A. UNION-SANDEMAN</v>
          </cell>
          <cell r="D422" t="str">
            <v>UN</v>
          </cell>
        </row>
        <row r="423">
          <cell r="A423">
            <v>8328</v>
          </cell>
          <cell r="B423" t="str">
            <v>PELEMAN Alfons</v>
          </cell>
          <cell r="C423" t="str">
            <v>K.A. UNION-SANDEMAN</v>
          </cell>
          <cell r="D423" t="str">
            <v>UN</v>
          </cell>
        </row>
        <row r="424">
          <cell r="A424">
            <v>4531</v>
          </cell>
          <cell r="B424" t="str">
            <v>WULFRANCK Luc</v>
          </cell>
          <cell r="C424" t="str">
            <v>K.A. UNION-SANDEMAN</v>
          </cell>
          <cell r="D424" t="str">
            <v>UN</v>
          </cell>
        </row>
        <row r="425">
          <cell r="A425">
            <v>8345</v>
          </cell>
          <cell r="B425" t="str">
            <v>BOSSCHAERT E</v>
          </cell>
          <cell r="C425" t="str">
            <v>K.A. UNION-SANDEMAN</v>
          </cell>
          <cell r="D425" t="str">
            <v>UN</v>
          </cell>
        </row>
        <row r="426">
          <cell r="A426">
            <v>8168</v>
          </cell>
          <cell r="B426" t="str">
            <v>VERWEE Julien</v>
          </cell>
          <cell r="C426" t="str">
            <v>K.A. UNION-SANDEMAN</v>
          </cell>
          <cell r="D426" t="str">
            <v>UN</v>
          </cell>
        </row>
        <row r="427">
          <cell r="A427">
            <v>8660</v>
          </cell>
          <cell r="B427" t="str">
            <v>TEMMERMAN Eduard</v>
          </cell>
          <cell r="C427" t="str">
            <v>K.A. UNION-SANDEMAN</v>
          </cell>
          <cell r="D427" t="str">
            <v>UN</v>
          </cell>
        </row>
        <row r="432">
          <cell r="A432">
            <v>4232</v>
          </cell>
          <cell r="B432" t="str">
            <v>BUYSSE Edgard</v>
          </cell>
          <cell r="C432" t="str">
            <v>KON. GENTSCHE BA</v>
          </cell>
          <cell r="D432" t="str">
            <v>KGBA</v>
          </cell>
        </row>
        <row r="433">
          <cell r="A433">
            <v>4597</v>
          </cell>
          <cell r="B433" t="str">
            <v>HENDERICK Paul</v>
          </cell>
          <cell r="C433" t="str">
            <v>KON. GENTSCHE BA</v>
          </cell>
          <cell r="D433" t="str">
            <v>KGBA</v>
          </cell>
        </row>
        <row r="434">
          <cell r="A434">
            <v>4599</v>
          </cell>
          <cell r="B434" t="str">
            <v>LOURENSE William</v>
          </cell>
          <cell r="C434" t="str">
            <v>KON. GENTSCHE BA</v>
          </cell>
          <cell r="D434" t="str">
            <v>KGBA</v>
          </cell>
        </row>
        <row r="435">
          <cell r="A435">
            <v>4610</v>
          </cell>
          <cell r="B435" t="str">
            <v>VAN DE VELDE Julien</v>
          </cell>
          <cell r="C435" t="str">
            <v>KON. GENTSCHE BA</v>
          </cell>
          <cell r="D435" t="str">
            <v>KGBA</v>
          </cell>
        </row>
        <row r="436">
          <cell r="A436">
            <v>5208</v>
          </cell>
          <cell r="B436" t="str">
            <v>VAN HAMME Rudi</v>
          </cell>
          <cell r="C436" t="str">
            <v>KON. GENTSCHE BA</v>
          </cell>
          <cell r="D436" t="str">
            <v>KGBA</v>
          </cell>
        </row>
        <row r="437">
          <cell r="A437">
            <v>7301</v>
          </cell>
          <cell r="B437" t="str">
            <v>BLANQUAERT Pierre</v>
          </cell>
          <cell r="C437" t="str">
            <v>KON. GENTSCHE BA</v>
          </cell>
          <cell r="D437" t="str">
            <v>KGBA</v>
          </cell>
        </row>
        <row r="439">
          <cell r="A439">
            <v>4617</v>
          </cell>
          <cell r="B439" t="str">
            <v>JANSSENS Marcel</v>
          </cell>
          <cell r="C439" t="str">
            <v>K.BC KRIJT OP TIJD MELLE</v>
          </cell>
          <cell r="D439" t="str">
            <v>KOTM</v>
          </cell>
        </row>
        <row r="440">
          <cell r="A440">
            <v>4618</v>
          </cell>
          <cell r="B440" t="str">
            <v>NOTTE Gustaaf</v>
          </cell>
          <cell r="C440" t="str">
            <v>K.BC KRIJT OP TIJD MELLE</v>
          </cell>
          <cell r="D440" t="str">
            <v>KOTM</v>
          </cell>
        </row>
        <row r="441">
          <cell r="A441">
            <v>8661</v>
          </cell>
          <cell r="B441" t="str">
            <v>HEYNDRICKX Vik</v>
          </cell>
          <cell r="C441" t="str">
            <v>K.BC KRIJT OP TIJD MELLE</v>
          </cell>
          <cell r="D441" t="str">
            <v>KOTM</v>
          </cell>
        </row>
        <row r="442">
          <cell r="A442">
            <v>8897</v>
          </cell>
          <cell r="B442" t="str">
            <v>BAELE Edmond</v>
          </cell>
          <cell r="C442" t="str">
            <v>K.BC KRIJT OP TIJD MELLE</v>
          </cell>
          <cell r="D442" t="str">
            <v>KOTM</v>
          </cell>
          <cell r="E442" t="str">
            <v>NS</v>
          </cell>
        </row>
        <row r="445">
          <cell r="A445">
            <v>4415</v>
          </cell>
          <cell r="B445" t="str">
            <v>VANPETEGHEM Alex</v>
          </cell>
          <cell r="C445" t="str">
            <v>K.BC METRO GENT</v>
          </cell>
          <cell r="D445" t="str">
            <v>K.ME</v>
          </cell>
        </row>
        <row r="446">
          <cell r="A446">
            <v>4443</v>
          </cell>
          <cell r="B446" t="str">
            <v>VERBEKEN Albert</v>
          </cell>
          <cell r="C446" t="str">
            <v>K.BC METRO GENT</v>
          </cell>
          <cell r="D446" t="str">
            <v>K.ME</v>
          </cell>
        </row>
        <row r="447">
          <cell r="A447">
            <v>4629</v>
          </cell>
          <cell r="B447" t="str">
            <v>VERSNOYEN François</v>
          </cell>
          <cell r="C447" t="str">
            <v>K.BC METRO GENT</v>
          </cell>
          <cell r="D447" t="str">
            <v>K.ME</v>
          </cell>
        </row>
        <row r="448">
          <cell r="A448">
            <v>4643</v>
          </cell>
          <cell r="B448" t="str">
            <v>MESURE Freddy</v>
          </cell>
          <cell r="C448" t="str">
            <v>K.BC METRO GENT</v>
          </cell>
          <cell r="D448" t="str">
            <v>K.ME</v>
          </cell>
        </row>
        <row r="449">
          <cell r="A449">
            <v>5217</v>
          </cell>
          <cell r="B449" t="str">
            <v>DUWIJN Wim</v>
          </cell>
          <cell r="C449" t="str">
            <v>K.BC METRO GENT</v>
          </cell>
          <cell r="D449" t="str">
            <v>K.ME</v>
          </cell>
        </row>
        <row r="450">
          <cell r="A450">
            <v>6104</v>
          </cell>
          <cell r="B450" t="str">
            <v>VAN DER SIJPT Norbert</v>
          </cell>
          <cell r="C450" t="str">
            <v>K.BC METRO GENT</v>
          </cell>
          <cell r="D450" t="str">
            <v>K.ME</v>
          </cell>
        </row>
        <row r="451">
          <cell r="A451" t="str">
            <v>6417B</v>
          </cell>
          <cell r="B451" t="str">
            <v>BLOMME Jean-Thierry</v>
          </cell>
          <cell r="C451" t="str">
            <v>K.BC METRO GENT</v>
          </cell>
          <cell r="D451" t="str">
            <v>K.ME</v>
          </cell>
        </row>
        <row r="452">
          <cell r="A452">
            <v>6715</v>
          </cell>
          <cell r="B452" t="str">
            <v>BRUGGEMAN Roger</v>
          </cell>
          <cell r="C452" t="str">
            <v>K.BC METRO GENT</v>
          </cell>
          <cell r="D452" t="str">
            <v>K.ME</v>
          </cell>
        </row>
        <row r="453">
          <cell r="A453">
            <v>8663</v>
          </cell>
          <cell r="B453" t="str">
            <v>JANSSENS Roger</v>
          </cell>
          <cell r="C453" t="str">
            <v>K.BC METRO GENT</v>
          </cell>
          <cell r="D453" t="str">
            <v>K.ME</v>
          </cell>
        </row>
        <row r="454">
          <cell r="A454">
            <v>8664</v>
          </cell>
          <cell r="B454" t="str">
            <v>OOSTERLINCK Luc</v>
          </cell>
          <cell r="C454" t="str">
            <v>K.BC METRO GENT</v>
          </cell>
          <cell r="D454" t="str">
            <v>K.ME</v>
          </cell>
        </row>
        <row r="455">
          <cell r="A455">
            <v>8665</v>
          </cell>
          <cell r="B455" t="str">
            <v>VAN DELSEN Edgard</v>
          </cell>
          <cell r="C455" t="str">
            <v>K.BC METRO GENT</v>
          </cell>
          <cell r="D455" t="str">
            <v>K.ME</v>
          </cell>
        </row>
        <row r="456">
          <cell r="A456">
            <v>8666</v>
          </cell>
          <cell r="B456" t="str">
            <v>BRAECKE André</v>
          </cell>
          <cell r="C456" t="str">
            <v>K.BC METRO GENT</v>
          </cell>
          <cell r="D456" t="str">
            <v>K.ME</v>
          </cell>
        </row>
        <row r="457">
          <cell r="A457">
            <v>8898</v>
          </cell>
          <cell r="B457" t="str">
            <v>RAES Freddy</v>
          </cell>
          <cell r="C457" t="str">
            <v>K.BC METRO GENT</v>
          </cell>
          <cell r="D457" t="str">
            <v>K.ME</v>
          </cell>
          <cell r="E457" t="str">
            <v>NS</v>
          </cell>
        </row>
        <row r="458">
          <cell r="A458" t="str">
            <v>00969</v>
          </cell>
          <cell r="B458" t="str">
            <v>DE NEEF Georges</v>
          </cell>
          <cell r="C458" t="str">
            <v>K.BC METRO GENT</v>
          </cell>
          <cell r="D458" t="str">
            <v>K.ME</v>
          </cell>
        </row>
        <row r="459">
          <cell r="A459" t="str">
            <v>00978</v>
          </cell>
          <cell r="B459" t="str">
            <v>MARIEVOET André</v>
          </cell>
          <cell r="C459" t="str">
            <v>K.BC METRO GENT</v>
          </cell>
          <cell r="D459" t="str">
            <v>K.ME</v>
          </cell>
        </row>
        <row r="460">
          <cell r="A460" t="str">
            <v>00979</v>
          </cell>
          <cell r="B460" t="str">
            <v>MEULEMAN Rudy</v>
          </cell>
          <cell r="C460" t="str">
            <v>K.BC METRO GENT</v>
          </cell>
          <cell r="D460" t="str">
            <v>K.ME</v>
          </cell>
        </row>
        <row r="462">
          <cell r="A462">
            <v>8125</v>
          </cell>
          <cell r="B462" t="str">
            <v>LANDRIEU Jan</v>
          </cell>
          <cell r="C462" t="str">
            <v>BC ROYALVRIENDEN</v>
          </cell>
          <cell r="D462" t="str">
            <v>RV</v>
          </cell>
        </row>
        <row r="463">
          <cell r="A463">
            <v>8347</v>
          </cell>
          <cell r="B463" t="str">
            <v>BYENS Pascal</v>
          </cell>
          <cell r="C463" t="str">
            <v>BC ROYALVRIENDEN</v>
          </cell>
          <cell r="D463" t="str">
            <v>RV</v>
          </cell>
        </row>
        <row r="464">
          <cell r="A464">
            <v>8886</v>
          </cell>
          <cell r="B464" t="str">
            <v>DELTENRE Pascal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8887</v>
          </cell>
          <cell r="B465" t="str">
            <v>VANLANCKER Marc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A466">
            <v>8888</v>
          </cell>
          <cell r="B466" t="str">
            <v>DE MEYER Erik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7">
          <cell r="A467">
            <v>8918</v>
          </cell>
          <cell r="B467" t="str">
            <v>VANDENBERGHE PASCAL</v>
          </cell>
          <cell r="C467" t="str">
            <v>BC ROYALVRIENDEN</v>
          </cell>
          <cell r="D467" t="str">
            <v>RV</v>
          </cell>
          <cell r="E467" t="str">
            <v>NS</v>
          </cell>
        </row>
        <row r="469">
          <cell r="A469">
            <v>4652</v>
          </cell>
          <cell r="B469" t="str">
            <v>BOSSAERT Karel</v>
          </cell>
          <cell r="C469" t="str">
            <v>BC AMICAL IEPER</v>
          </cell>
          <cell r="D469" t="str">
            <v>AI</v>
          </cell>
        </row>
        <row r="470">
          <cell r="A470">
            <v>6720</v>
          </cell>
          <cell r="B470" t="str">
            <v>WILLE Etienne</v>
          </cell>
          <cell r="C470" t="str">
            <v>BC AMICAL IEPER</v>
          </cell>
          <cell r="D470" t="str">
            <v>AI</v>
          </cell>
        </row>
        <row r="471">
          <cell r="A471">
            <v>7316</v>
          </cell>
          <cell r="B471" t="str">
            <v>RONDELE Freddy</v>
          </cell>
          <cell r="C471" t="str">
            <v>BC AMICAL IEPER</v>
          </cell>
          <cell r="D471" t="str">
            <v>AI</v>
          </cell>
        </row>
        <row r="472">
          <cell r="A472">
            <v>7689</v>
          </cell>
          <cell r="B472" t="str">
            <v>BOSSAERT Dirk</v>
          </cell>
          <cell r="C472" t="str">
            <v>BC AMICAL IEPER</v>
          </cell>
          <cell r="D472" t="str">
            <v>AI</v>
          </cell>
        </row>
        <row r="473">
          <cell r="A473">
            <v>7814</v>
          </cell>
          <cell r="B473" t="str">
            <v>DE WILDE Johan</v>
          </cell>
          <cell r="C473" t="str">
            <v>BC AMICAL IEPER</v>
          </cell>
          <cell r="D473" t="str">
            <v>AI</v>
          </cell>
        </row>
        <row r="474">
          <cell r="A474">
            <v>8086</v>
          </cell>
          <cell r="B474" t="str">
            <v>VANWATERMEULEN Bart</v>
          </cell>
          <cell r="C474" t="str">
            <v>BC AMICAL IEPER</v>
          </cell>
          <cell r="D474" t="str">
            <v>AI</v>
          </cell>
        </row>
        <row r="475">
          <cell r="A475">
            <v>8745</v>
          </cell>
          <cell r="B475" t="str">
            <v>CARLIER Gino</v>
          </cell>
          <cell r="C475" t="str">
            <v>BC AMICAL IEPER</v>
          </cell>
          <cell r="D475" t="str">
            <v>AI</v>
          </cell>
        </row>
        <row r="477">
          <cell r="A477">
            <v>4659</v>
          </cell>
          <cell r="B477" t="str">
            <v>BAS Jacques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4662</v>
          </cell>
          <cell r="B478" t="str">
            <v>COUCKUYT Luc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4667</v>
          </cell>
          <cell r="B479" t="str">
            <v>DEJONGHE Jean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4680</v>
          </cell>
          <cell r="B480" t="str">
            <v>RAVESTIJN Martin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4686</v>
          </cell>
          <cell r="B481" t="str">
            <v>VANDORPE Marc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4687</v>
          </cell>
          <cell r="B482" t="str">
            <v>VANHAESEBROEK Didier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4690</v>
          </cell>
          <cell r="B483" t="str">
            <v>VLAEMINCK Achiel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4725</v>
          </cell>
          <cell r="B484" t="str">
            <v>VANONACKER Patrick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4738</v>
          </cell>
          <cell r="B485" t="str">
            <v>VANDENDRIESSCHE Philippe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5746</v>
          </cell>
          <cell r="B486" t="str">
            <v>NICHELSON Pascal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6466</v>
          </cell>
          <cell r="B487" t="str">
            <v>VERWIMP Peter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6727</v>
          </cell>
          <cell r="B488" t="str">
            <v>DE RYNCK Ivan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7308</v>
          </cell>
          <cell r="B489" t="str">
            <v>CLAUS Gino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7309</v>
          </cell>
          <cell r="B490" t="str">
            <v>CLAUS Thomas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7825</v>
          </cell>
          <cell r="B491" t="str">
            <v>GREGORIUS Gregoire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7827</v>
          </cell>
          <cell r="B492" t="str">
            <v>VAN LANDEGHEM Jean-Marie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8282</v>
          </cell>
          <cell r="B493" t="str">
            <v>PATTYN Guy</v>
          </cell>
          <cell r="C493" t="str">
            <v>K. BC EXCELSIOR WIMBLEDON MENEN</v>
          </cell>
          <cell r="D493" t="str">
            <v>KEWM</v>
          </cell>
        </row>
        <row r="494">
          <cell r="A494">
            <v>8685</v>
          </cell>
          <cell r="B494" t="str">
            <v>LEYN Bart</v>
          </cell>
          <cell r="C494" t="str">
            <v>K. BC EXCELSIOR WIMBLEDON MENEN</v>
          </cell>
          <cell r="D494" t="str">
            <v>KEWM</v>
          </cell>
        </row>
        <row r="497">
          <cell r="A497">
            <v>4121</v>
          </cell>
          <cell r="B497" t="str">
            <v>GYSELINCK Noël</v>
          </cell>
          <cell r="C497" t="str">
            <v>BC WARDEN OOM</v>
          </cell>
          <cell r="D497" t="str">
            <v>WOH</v>
          </cell>
        </row>
        <row r="498">
          <cell r="A498">
            <v>4691</v>
          </cell>
          <cell r="B498" t="str">
            <v>D'HONDT Hervé</v>
          </cell>
          <cell r="C498" t="str">
            <v>BC WARDEN OOM</v>
          </cell>
          <cell r="D498" t="str">
            <v>WOH</v>
          </cell>
        </row>
        <row r="499">
          <cell r="A499">
            <v>4699</v>
          </cell>
          <cell r="B499" t="str">
            <v>VERHOEST Willy</v>
          </cell>
          <cell r="C499" t="str">
            <v>BC WARDEN OOM</v>
          </cell>
          <cell r="D499" t="str">
            <v>WOH</v>
          </cell>
        </row>
        <row r="500">
          <cell r="A500">
            <v>4701</v>
          </cell>
          <cell r="B500" t="str">
            <v>WERBROUCK Donald</v>
          </cell>
          <cell r="C500" t="str">
            <v>BC WARDEN OOM</v>
          </cell>
          <cell r="D500" t="str">
            <v>WOH</v>
          </cell>
        </row>
        <row r="501">
          <cell r="A501">
            <v>6107</v>
          </cell>
          <cell r="B501" t="str">
            <v>VANDEKERCKHOVE Robert</v>
          </cell>
          <cell r="C501" t="str">
            <v>BC WARDEN OOM</v>
          </cell>
          <cell r="D501" t="str">
            <v>WOH</v>
          </cell>
        </row>
        <row r="502">
          <cell r="A502">
            <v>6722</v>
          </cell>
          <cell r="B502" t="str">
            <v>GRYSON Dirk</v>
          </cell>
          <cell r="C502" t="str">
            <v>BC WARDEN OOM</v>
          </cell>
          <cell r="D502" t="str">
            <v>WOH</v>
          </cell>
        </row>
        <row r="503">
          <cell r="A503">
            <v>7314</v>
          </cell>
          <cell r="B503" t="str">
            <v>DEMAN Leon</v>
          </cell>
          <cell r="C503" t="str">
            <v>BC WARDEN OOM</v>
          </cell>
          <cell r="D503" t="str">
            <v>WOH</v>
          </cell>
        </row>
        <row r="504">
          <cell r="A504">
            <v>7315</v>
          </cell>
          <cell r="B504" t="str">
            <v>EVERAERDT Corneel</v>
          </cell>
          <cell r="C504" t="str">
            <v>BC WARDEN OOM</v>
          </cell>
          <cell r="D504" t="str">
            <v>WOH</v>
          </cell>
        </row>
        <row r="505">
          <cell r="A505">
            <v>7464</v>
          </cell>
          <cell r="B505" t="str">
            <v>STORME Gerard</v>
          </cell>
          <cell r="C505" t="str">
            <v>BC WARDEN OOM</v>
          </cell>
          <cell r="D505" t="str">
            <v>WOH</v>
          </cell>
        </row>
        <row r="506">
          <cell r="A506">
            <v>7692</v>
          </cell>
          <cell r="B506" t="str">
            <v>VUYLSTEKE Gilbert</v>
          </cell>
          <cell r="C506" t="str">
            <v>BC WARDEN OOM</v>
          </cell>
          <cell r="D506" t="str">
            <v>WOH</v>
          </cell>
        </row>
        <row r="507">
          <cell r="A507">
            <v>8084</v>
          </cell>
          <cell r="B507" t="str">
            <v>VELLE Ronny</v>
          </cell>
          <cell r="C507" t="str">
            <v>BC WARDEN OOM</v>
          </cell>
          <cell r="D507" t="str">
            <v>WOH</v>
          </cell>
        </row>
        <row r="508">
          <cell r="A508">
            <v>8085</v>
          </cell>
          <cell r="B508" t="str">
            <v>BOUCKENOOGHE Gilbert</v>
          </cell>
          <cell r="C508" t="str">
            <v>BC WARDEN OOM</v>
          </cell>
          <cell r="D508" t="str">
            <v>WOH</v>
          </cell>
        </row>
        <row r="509">
          <cell r="A509">
            <v>8118</v>
          </cell>
          <cell r="B509" t="str">
            <v>PAPPENS Luc</v>
          </cell>
          <cell r="C509" t="str">
            <v>BC WARDEN OOM</v>
          </cell>
          <cell r="D509" t="str">
            <v>WOH</v>
          </cell>
        </row>
        <row r="510">
          <cell r="A510">
            <v>8528</v>
          </cell>
          <cell r="B510" t="str">
            <v>VANACKER Jozef</v>
          </cell>
          <cell r="C510" t="str">
            <v>BC WARDEN OOM</v>
          </cell>
          <cell r="D510" t="str">
            <v>WOH</v>
          </cell>
        </row>
        <row r="511">
          <cell r="A511">
            <v>8686</v>
          </cell>
          <cell r="B511" t="str">
            <v>DELHAYE Rafaël</v>
          </cell>
          <cell r="C511" t="str">
            <v>BC WARDEN OOM</v>
          </cell>
          <cell r="D511" t="str">
            <v>WOH</v>
          </cell>
        </row>
        <row r="512">
          <cell r="A512">
            <v>8687</v>
          </cell>
          <cell r="B512" t="str">
            <v>DESWARTE Willy</v>
          </cell>
          <cell r="C512" t="str">
            <v>BC WARDEN OOM</v>
          </cell>
          <cell r="D512" t="str">
            <v>WOH</v>
          </cell>
        </row>
        <row r="513">
          <cell r="A513">
            <v>8872</v>
          </cell>
          <cell r="B513" t="str">
            <v>BEIRNAERT Arthur</v>
          </cell>
          <cell r="C513" t="str">
            <v>BC WARDEN OOM</v>
          </cell>
          <cell r="D513" t="str">
            <v>WOH</v>
          </cell>
        </row>
        <row r="514">
          <cell r="A514">
            <v>8873</v>
          </cell>
          <cell r="B514" t="str">
            <v>DEVOS Claude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8874</v>
          </cell>
          <cell r="B515" t="str">
            <v>DEBUSSCHERE Brecht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8875</v>
          </cell>
          <cell r="B516" t="str">
            <v>DEBUSSCHERE Dries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8876</v>
          </cell>
          <cell r="B517" t="str">
            <v>DECOSTER Ward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8877</v>
          </cell>
          <cell r="B518" t="str">
            <v>DECOSTER Lois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8878</v>
          </cell>
          <cell r="B519" t="str">
            <v>D'HOOP Steven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8879</v>
          </cell>
          <cell r="B520" t="str">
            <v>D'HOOP Simon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1">
          <cell r="A521">
            <v>8880</v>
          </cell>
          <cell r="B521" t="str">
            <v>DEVRIESSE Gilles</v>
          </cell>
          <cell r="C521" t="str">
            <v>BC WARDEN OOM</v>
          </cell>
          <cell r="D521" t="str">
            <v>WOH</v>
          </cell>
          <cell r="E521" t="str">
            <v>NS</v>
          </cell>
        </row>
        <row r="524">
          <cell r="A524">
            <v>8369</v>
          </cell>
          <cell r="B524" t="str">
            <v>DELECLUYSE Maikel</v>
          </cell>
          <cell r="C524" t="str">
            <v>INGELMUNSTER B.A.</v>
          </cell>
          <cell r="D524" t="str">
            <v>IBA</v>
          </cell>
        </row>
        <row r="525">
          <cell r="A525">
            <v>8406</v>
          </cell>
          <cell r="B525" t="str">
            <v>LAMOTE Wilfried</v>
          </cell>
          <cell r="C525" t="str">
            <v>INGELMUNSTER B.A.</v>
          </cell>
          <cell r="D525" t="str">
            <v>IBA</v>
          </cell>
        </row>
        <row r="526">
          <cell r="A526">
            <v>8459</v>
          </cell>
          <cell r="B526" t="str">
            <v>VAN DE VELDE Desire</v>
          </cell>
          <cell r="C526" t="str">
            <v>INGELMUNSTER B.A.</v>
          </cell>
          <cell r="D526" t="str">
            <v>IBA</v>
          </cell>
        </row>
        <row r="527">
          <cell r="A527">
            <v>8758</v>
          </cell>
          <cell r="B527" t="str">
            <v>DUYM Ignace</v>
          </cell>
          <cell r="C527" t="str">
            <v>INGELMUNSTER B.A.</v>
          </cell>
          <cell r="D527" t="str">
            <v>IBA</v>
          </cell>
          <cell r="E527" t="str">
            <v>HNS</v>
          </cell>
        </row>
        <row r="529">
          <cell r="A529">
            <v>8089</v>
          </cell>
          <cell r="B529" t="str">
            <v>VERGHEYNST Albert</v>
          </cell>
          <cell r="C529" t="str">
            <v>BC RISQUONS-TOUT</v>
          </cell>
          <cell r="D529" t="str">
            <v>RT</v>
          </cell>
        </row>
        <row r="530">
          <cell r="A530">
            <v>4117</v>
          </cell>
          <cell r="B530" t="str">
            <v>DE SMET Jean-Pierre</v>
          </cell>
          <cell r="C530" t="str">
            <v>BC RISQUONS-TOUT</v>
          </cell>
          <cell r="D530" t="str">
            <v>RT</v>
          </cell>
        </row>
        <row r="531">
          <cell r="A531">
            <v>4570</v>
          </cell>
          <cell r="B531" t="str">
            <v>CATTEAU Roland</v>
          </cell>
          <cell r="C531" t="str">
            <v>BC RISQUONS-TOUT</v>
          </cell>
          <cell r="D531" t="str">
            <v>RT</v>
          </cell>
        </row>
        <row r="532">
          <cell r="A532">
            <v>4666</v>
          </cell>
          <cell r="B532" t="str">
            <v>DECONINCK Franky</v>
          </cell>
          <cell r="C532" t="str">
            <v>BC RISQUONS-TOUT</v>
          </cell>
          <cell r="D532" t="str">
            <v>RT</v>
          </cell>
        </row>
        <row r="533">
          <cell r="A533">
            <v>4702</v>
          </cell>
          <cell r="B533" t="str">
            <v>BEGHIN Bernard</v>
          </cell>
          <cell r="C533" t="str">
            <v>BC RISQUONS-TOUT</v>
          </cell>
          <cell r="D533" t="str">
            <v>RT</v>
          </cell>
        </row>
        <row r="534">
          <cell r="A534">
            <v>4703</v>
          </cell>
          <cell r="B534" t="str">
            <v>BEGHIN Frédéric</v>
          </cell>
          <cell r="C534" t="str">
            <v>BC RISQUONS-TOUT</v>
          </cell>
          <cell r="D534" t="str">
            <v>RT</v>
          </cell>
        </row>
        <row r="535">
          <cell r="A535">
            <v>4709</v>
          </cell>
          <cell r="B535" t="str">
            <v>DESBONNEZ Philippe</v>
          </cell>
          <cell r="C535" t="str">
            <v>BC RISQUONS-TOUT</v>
          </cell>
          <cell r="D535" t="str">
            <v>RT</v>
          </cell>
        </row>
        <row r="536">
          <cell r="A536">
            <v>4710</v>
          </cell>
          <cell r="B536" t="str">
            <v>EQUIPART Pierre</v>
          </cell>
          <cell r="C536" t="str">
            <v>BC RISQUONS-TOUT</v>
          </cell>
          <cell r="D536" t="str">
            <v>RT</v>
          </cell>
        </row>
        <row r="537">
          <cell r="A537">
            <v>4714</v>
          </cell>
          <cell r="B537" t="str">
            <v>LAMOTE Francis</v>
          </cell>
          <cell r="C537" t="str">
            <v>BC RISQUONS-TOUT</v>
          </cell>
          <cell r="D537" t="str">
            <v>RT</v>
          </cell>
        </row>
        <row r="538">
          <cell r="A538">
            <v>4715</v>
          </cell>
          <cell r="B538" t="str">
            <v>LAMPE Guy</v>
          </cell>
          <cell r="C538" t="str">
            <v>BC RISQUONS-TOUT</v>
          </cell>
          <cell r="D538" t="str">
            <v>RT</v>
          </cell>
        </row>
        <row r="539">
          <cell r="A539">
            <v>4716</v>
          </cell>
          <cell r="B539" t="str">
            <v>LEPLAE Jean-Marc</v>
          </cell>
          <cell r="C539" t="str">
            <v>BC RISQUONS-TOUT</v>
          </cell>
          <cell r="D539" t="str">
            <v>RT</v>
          </cell>
        </row>
        <row r="540">
          <cell r="A540">
            <v>4719</v>
          </cell>
          <cell r="B540" t="str">
            <v>TOPART Michel</v>
          </cell>
          <cell r="C540" t="str">
            <v>BC RISQUONS-TOUT</v>
          </cell>
          <cell r="D540" t="str">
            <v>RT</v>
          </cell>
        </row>
        <row r="541">
          <cell r="A541">
            <v>4721</v>
          </cell>
          <cell r="B541" t="str">
            <v>VERHELST Thierry</v>
          </cell>
          <cell r="C541" t="str">
            <v>BC RISQUONS-TOUT</v>
          </cell>
          <cell r="D541" t="str">
            <v>RT</v>
          </cell>
          <cell r="E541" t="str">
            <v>NS</v>
          </cell>
        </row>
        <row r="542">
          <cell r="A542">
            <v>4740</v>
          </cell>
          <cell r="B542" t="str">
            <v>BEGHIN Julien</v>
          </cell>
          <cell r="C542" t="str">
            <v>BC RISQUONS-TOUT</v>
          </cell>
          <cell r="D542" t="str">
            <v>RT</v>
          </cell>
        </row>
        <row r="543">
          <cell r="A543">
            <v>6441</v>
          </cell>
          <cell r="B543" t="str">
            <v>BERRIER Jean-Pierre</v>
          </cell>
          <cell r="C543" t="str">
            <v>BC RISQUONS-TOUT</v>
          </cell>
          <cell r="D543" t="str">
            <v>RT</v>
          </cell>
          <cell r="E543" t="str">
            <v>NS</v>
          </cell>
        </row>
        <row r="544">
          <cell r="A544">
            <v>7129</v>
          </cell>
          <cell r="B544" t="str">
            <v>ROELANTS Frédéric</v>
          </cell>
          <cell r="C544" t="str">
            <v>BC RISQUONS-TOUT</v>
          </cell>
          <cell r="D544" t="str">
            <v>RT</v>
          </cell>
        </row>
        <row r="545">
          <cell r="A545">
            <v>7542</v>
          </cell>
          <cell r="B545" t="str">
            <v>DESTAILLEUR Patrick</v>
          </cell>
          <cell r="C545" t="str">
            <v>BC RISQUONS-TOUT</v>
          </cell>
          <cell r="D545" t="str">
            <v>RT</v>
          </cell>
        </row>
        <row r="546">
          <cell r="A546">
            <v>7693</v>
          </cell>
          <cell r="B546" t="str">
            <v>FAREZ Luc</v>
          </cell>
          <cell r="C546" t="str">
            <v>BC RISQUONS-TOUT</v>
          </cell>
          <cell r="D546" t="str">
            <v>RT</v>
          </cell>
        </row>
        <row r="547">
          <cell r="A547">
            <v>8692</v>
          </cell>
          <cell r="B547" t="str">
            <v>VANDEMAELE Ludovic</v>
          </cell>
          <cell r="C547" t="str">
            <v>BC RISQUONS-TOUT</v>
          </cell>
          <cell r="D547" t="str">
            <v>RT</v>
          </cell>
        </row>
        <row r="548">
          <cell r="A548">
            <v>8693</v>
          </cell>
          <cell r="B548" t="str">
            <v>VANDEMAELE Nicolas</v>
          </cell>
          <cell r="C548" t="str">
            <v>BC RISQUONS-TOUT</v>
          </cell>
          <cell r="D548" t="str">
            <v>RT</v>
          </cell>
        </row>
        <row r="549">
          <cell r="A549">
            <v>8694</v>
          </cell>
          <cell r="B549" t="str">
            <v>VANDEMAELE Paul-André</v>
          </cell>
          <cell r="C549" t="str">
            <v>BC RISQUONS-TOUT</v>
          </cell>
          <cell r="D549" t="str">
            <v>RT</v>
          </cell>
        </row>
        <row r="550">
          <cell r="A550">
            <v>8695</v>
          </cell>
          <cell r="B550" t="str">
            <v>CHEMIN Michel</v>
          </cell>
          <cell r="C550" t="str">
            <v>BC RISQUONS-TOUT</v>
          </cell>
          <cell r="D550" t="str">
            <v>RT</v>
          </cell>
        </row>
        <row r="551">
          <cell r="A551">
            <v>8696</v>
          </cell>
          <cell r="B551" t="str">
            <v>DORARD Steve</v>
          </cell>
          <cell r="C551" t="str">
            <v>BC RISQUONS-TOUT</v>
          </cell>
          <cell r="D551" t="str">
            <v>RT</v>
          </cell>
        </row>
        <row r="552">
          <cell r="A552">
            <v>8929</v>
          </cell>
          <cell r="B552" t="str">
            <v>MISSIAEN Jean-Claude</v>
          </cell>
          <cell r="C552" t="str">
            <v>BC RISQUONS-TOUT</v>
          </cell>
          <cell r="D552" t="str">
            <v>RT</v>
          </cell>
          <cell r="E552" t="str">
            <v>NS</v>
          </cell>
        </row>
        <row r="553">
          <cell r="A553">
            <v>9075</v>
          </cell>
          <cell r="B553" t="str">
            <v>FLORIN Marc</v>
          </cell>
          <cell r="C553" t="str">
            <v>BC RISQUONS-TOUT</v>
          </cell>
          <cell r="D553" t="str">
            <v>RT</v>
          </cell>
        </row>
        <row r="555">
          <cell r="A555">
            <v>1150</v>
          </cell>
          <cell r="B555" t="str">
            <v>BRANTS Ronny</v>
          </cell>
          <cell r="C555" t="str">
            <v>KON. KORTRIJKSE BC</v>
          </cell>
          <cell r="D555" t="str">
            <v>KK</v>
          </cell>
        </row>
        <row r="556">
          <cell r="A556">
            <v>2756</v>
          </cell>
          <cell r="B556" t="str">
            <v>CLAERHOUT Edouard</v>
          </cell>
          <cell r="C556" t="str">
            <v>KON. KORTRIJKSE BC</v>
          </cell>
          <cell r="D556" t="str">
            <v>KK</v>
          </cell>
        </row>
        <row r="557">
          <cell r="A557">
            <v>4708</v>
          </cell>
          <cell r="B557" t="str">
            <v>DENNEULIN Frédéric</v>
          </cell>
          <cell r="C557" t="str">
            <v>KON. KORTRIJKSE BC</v>
          </cell>
          <cell r="D557" t="str">
            <v>KK</v>
          </cell>
        </row>
        <row r="558">
          <cell r="A558">
            <v>4722</v>
          </cell>
          <cell r="B558" t="str">
            <v>BLAUWBLOMME Henk</v>
          </cell>
          <cell r="C558" t="str">
            <v>KON. KORTRIJKSE BC</v>
          </cell>
          <cell r="D558" t="str">
            <v>KK</v>
          </cell>
        </row>
        <row r="559">
          <cell r="A559">
            <v>4725</v>
          </cell>
          <cell r="B559" t="str">
            <v>VANONACKER Patrick</v>
          </cell>
          <cell r="C559" t="str">
            <v>KON. KORTRIJKSE BC</v>
          </cell>
          <cell r="D559" t="str">
            <v>KK</v>
          </cell>
        </row>
        <row r="560">
          <cell r="A560">
            <v>4730</v>
          </cell>
          <cell r="B560" t="str">
            <v>LAGAGE Roger</v>
          </cell>
          <cell r="C560" t="str">
            <v>KON. KORTRIJKSE BC</v>
          </cell>
          <cell r="D560" t="str">
            <v>KK</v>
          </cell>
        </row>
        <row r="561">
          <cell r="A561">
            <v>4736</v>
          </cell>
          <cell r="B561" t="str">
            <v>VAN COILLIE Francky</v>
          </cell>
          <cell r="C561" t="str">
            <v>KON. KORTRIJKSE BC</v>
          </cell>
          <cell r="D561" t="str">
            <v>KK</v>
          </cell>
        </row>
        <row r="562">
          <cell r="A562">
            <v>4737</v>
          </cell>
          <cell r="B562" t="str">
            <v>VANGANSBEKE Luc</v>
          </cell>
          <cell r="C562" t="str">
            <v>KON. KORTRIJKSE BC</v>
          </cell>
          <cell r="D562" t="str">
            <v>KK</v>
          </cell>
        </row>
        <row r="563">
          <cell r="A563">
            <v>4798</v>
          </cell>
          <cell r="B563" t="str">
            <v>VERCOUILLIE Alexander</v>
          </cell>
          <cell r="C563" t="str">
            <v>KON. KORTRIJKSE BC</v>
          </cell>
          <cell r="D563" t="str">
            <v>KK</v>
          </cell>
        </row>
        <row r="564">
          <cell r="A564">
            <v>4799</v>
          </cell>
          <cell r="B564" t="str">
            <v>VERCOUILLIE José</v>
          </cell>
          <cell r="C564" t="str">
            <v>KON. KORTRIJKSE BC</v>
          </cell>
          <cell r="D564" t="str">
            <v>KK</v>
          </cell>
        </row>
        <row r="565">
          <cell r="A565">
            <v>4806</v>
          </cell>
          <cell r="B565" t="str">
            <v>STEELANDT Serge</v>
          </cell>
          <cell r="C565" t="str">
            <v>KON. KORTRIJKSE BC</v>
          </cell>
          <cell r="D565" t="str">
            <v>KK</v>
          </cell>
        </row>
        <row r="566">
          <cell r="A566">
            <v>5809</v>
          </cell>
          <cell r="B566" t="str">
            <v>BITALIS Richard</v>
          </cell>
          <cell r="C566" t="str">
            <v>KON. KORTRIJKSE BC</v>
          </cell>
          <cell r="D566" t="str">
            <v>KK</v>
          </cell>
        </row>
        <row r="567">
          <cell r="A567">
            <v>6730</v>
          </cell>
          <cell r="B567" t="str">
            <v>DENOULET Johan</v>
          </cell>
          <cell r="C567" t="str">
            <v>KON. KORTRIJKSE BC</v>
          </cell>
          <cell r="D567" t="str">
            <v>KK</v>
          </cell>
        </row>
        <row r="568">
          <cell r="A568">
            <v>7524</v>
          </cell>
          <cell r="B568" t="str">
            <v>SCHOKELE Ronny</v>
          </cell>
          <cell r="C568" t="str">
            <v>KON. KORTRIJKSE BC</v>
          </cell>
          <cell r="D568" t="str">
            <v>KK</v>
          </cell>
        </row>
        <row r="569">
          <cell r="A569">
            <v>7540</v>
          </cell>
          <cell r="B569" t="str">
            <v>VANDAELE Eric</v>
          </cell>
          <cell r="C569" t="str">
            <v>KON. KORTRIJKSE BC</v>
          </cell>
          <cell r="D569" t="str">
            <v>KK</v>
          </cell>
        </row>
        <row r="570">
          <cell r="A570">
            <v>8159</v>
          </cell>
          <cell r="B570" t="str">
            <v>MONSOREZ Michel</v>
          </cell>
          <cell r="C570" t="str">
            <v>KON. KORTRIJKSE BC</v>
          </cell>
          <cell r="D570" t="str">
            <v>KK</v>
          </cell>
        </row>
        <row r="571">
          <cell r="A571">
            <v>8362</v>
          </cell>
          <cell r="B571" t="str">
            <v>DE KRAKER Jean Paul</v>
          </cell>
          <cell r="C571" t="str">
            <v>KON. KORTRIJKSE BC</v>
          </cell>
          <cell r="D571" t="str">
            <v>KK</v>
          </cell>
        </row>
        <row r="572">
          <cell r="A572">
            <v>8425</v>
          </cell>
          <cell r="B572" t="str">
            <v>MILLET Michel</v>
          </cell>
          <cell r="C572" t="str">
            <v>KON. KORTRIJKSE BC</v>
          </cell>
          <cell r="D572" t="str">
            <v>KK</v>
          </cell>
        </row>
        <row r="573">
          <cell r="A573">
            <v>8480</v>
          </cell>
          <cell r="B573" t="str">
            <v>VANGANSBEKE Gerard</v>
          </cell>
          <cell r="C573" t="str">
            <v>KON. KORTRIJKSE BC</v>
          </cell>
          <cell r="D573" t="str">
            <v>KK</v>
          </cell>
        </row>
        <row r="574">
          <cell r="A574">
            <v>8697</v>
          </cell>
          <cell r="B574" t="str">
            <v>MELNYTSCHENKO Cedric</v>
          </cell>
          <cell r="C574" t="str">
            <v>KON. KORTRIJKSE BC</v>
          </cell>
          <cell r="D574" t="str">
            <v>KK</v>
          </cell>
        </row>
        <row r="575">
          <cell r="A575">
            <v>8698</v>
          </cell>
          <cell r="B575" t="str">
            <v>JACQUES Celine</v>
          </cell>
          <cell r="C575" t="str">
            <v>KON. KORTRIJKSE BC</v>
          </cell>
          <cell r="D575" t="str">
            <v>KK</v>
          </cell>
        </row>
        <row r="576">
          <cell r="A576">
            <v>8714</v>
          </cell>
          <cell r="B576" t="str">
            <v>LOOSVELDT Frank</v>
          </cell>
          <cell r="C576" t="str">
            <v>KON. KORTRIJKSE BC</v>
          </cell>
          <cell r="D576" t="str">
            <v>KK</v>
          </cell>
        </row>
        <row r="577">
          <cell r="A577">
            <v>8920</v>
          </cell>
          <cell r="B577" t="str">
            <v>DESMETTRE Bruno</v>
          </cell>
          <cell r="C577" t="str">
            <v>KON. KORTRIJKSE BC</v>
          </cell>
          <cell r="D577" t="str">
            <v>KK</v>
          </cell>
          <cell r="E577" t="str">
            <v>NS</v>
          </cell>
        </row>
        <row r="580">
          <cell r="A580">
            <v>4745</v>
          </cell>
          <cell r="B580" t="str">
            <v>DE PAUW Marcel</v>
          </cell>
          <cell r="C580" t="str">
            <v>BC VOLHARDING LA SCALA</v>
          </cell>
          <cell r="D580" t="str">
            <v>VRLS</v>
          </cell>
        </row>
        <row r="581">
          <cell r="A581">
            <v>4750</v>
          </cell>
          <cell r="B581" t="str">
            <v>DOOM Carlos</v>
          </cell>
          <cell r="C581" t="str">
            <v>BC VOLHARDING LA SCALA</v>
          </cell>
          <cell r="D581" t="str">
            <v>VRLS</v>
          </cell>
        </row>
        <row r="582">
          <cell r="A582">
            <v>4656</v>
          </cell>
          <cell r="B582" t="str">
            <v>POLLIE Luc</v>
          </cell>
          <cell r="C582" t="str">
            <v>BC VOLHARDING LA SCALA</v>
          </cell>
          <cell r="D582" t="str">
            <v>VRLS</v>
          </cell>
        </row>
        <row r="583">
          <cell r="A583">
            <v>7019</v>
          </cell>
          <cell r="B583" t="str">
            <v>VERMEERSCH Raf</v>
          </cell>
          <cell r="C583" t="str">
            <v>BC VOLHARDING LA SCALA</v>
          </cell>
          <cell r="D583" t="str">
            <v>VRLS</v>
          </cell>
        </row>
        <row r="584">
          <cell r="A584">
            <v>8140</v>
          </cell>
          <cell r="B584" t="str">
            <v>LEBEER Didier</v>
          </cell>
          <cell r="C584" t="str">
            <v>BC VOLHARDING LA SCALA</v>
          </cell>
          <cell r="D584" t="str">
            <v>VRLS</v>
          </cell>
        </row>
        <row r="585">
          <cell r="A585">
            <v>8156</v>
          </cell>
          <cell r="B585" t="str">
            <v>DE TOLLENAERE Jonny</v>
          </cell>
          <cell r="C585" t="str">
            <v>BC VOLHARDING LA SCALA</v>
          </cell>
          <cell r="D585" t="str">
            <v>VRLS</v>
          </cell>
        </row>
        <row r="586">
          <cell r="A586">
            <v>8735</v>
          </cell>
          <cell r="B586" t="str">
            <v>VAN DEN BUVERIE Eric</v>
          </cell>
          <cell r="C586" t="str">
            <v>BC VOLHARDING LA SCALA</v>
          </cell>
          <cell r="D586" t="str">
            <v>VRLS</v>
          </cell>
        </row>
        <row r="588">
          <cell r="A588">
            <v>3807</v>
          </cell>
          <cell r="B588" t="str">
            <v>VERBRUGGHE Johan</v>
          </cell>
          <cell r="C588" t="str">
            <v>BC DOS ROESELARE</v>
          </cell>
          <cell r="D588" t="str">
            <v>DOS</v>
          </cell>
          <cell r="E588" t="str">
            <v>NS</v>
          </cell>
        </row>
        <row r="589">
          <cell r="A589">
            <v>4178</v>
          </cell>
          <cell r="B589" t="str">
            <v>BROUCKAERT Gerard</v>
          </cell>
          <cell r="C589" t="str">
            <v>BC DOS ROESELARE</v>
          </cell>
          <cell r="D589" t="str">
            <v>DOS</v>
          </cell>
        </row>
        <row r="590">
          <cell r="A590" t="str">
            <v>4693B</v>
          </cell>
          <cell r="B590" t="str">
            <v>MOSTREY Peter</v>
          </cell>
          <cell r="C590" t="str">
            <v>BC DOS ROESELARE</v>
          </cell>
          <cell r="D590" t="str">
            <v>DOS</v>
          </cell>
        </row>
        <row r="591">
          <cell r="A591">
            <v>4733</v>
          </cell>
          <cell r="B591" t="str">
            <v>NUYTTENS Gino</v>
          </cell>
          <cell r="C591" t="str">
            <v>BC DOS ROESELARE</v>
          </cell>
          <cell r="D591" t="str">
            <v>DOS</v>
          </cell>
        </row>
        <row r="592">
          <cell r="A592">
            <v>4759</v>
          </cell>
          <cell r="B592" t="str">
            <v>WARLOP Luc</v>
          </cell>
          <cell r="C592" t="str">
            <v>BC DOS ROESELARE</v>
          </cell>
          <cell r="D592" t="str">
            <v>DOS</v>
          </cell>
        </row>
        <row r="593">
          <cell r="A593">
            <v>4762</v>
          </cell>
          <cell r="B593" t="str">
            <v>CASTELEYN Henk</v>
          </cell>
          <cell r="C593" t="str">
            <v>BC DOS ROESELARE</v>
          </cell>
          <cell r="D593" t="str">
            <v>DOS</v>
          </cell>
        </row>
        <row r="594">
          <cell r="A594">
            <v>4763</v>
          </cell>
          <cell r="B594" t="str">
            <v>CASTELEYN Rik</v>
          </cell>
          <cell r="C594" t="str">
            <v>BC DOS ROESELARE</v>
          </cell>
          <cell r="D594" t="str">
            <v>DOS</v>
          </cell>
        </row>
        <row r="595">
          <cell r="A595">
            <v>4765</v>
          </cell>
          <cell r="B595" t="str">
            <v>DEBAES Peter</v>
          </cell>
          <cell r="C595" t="str">
            <v>BC DOS ROESELARE</v>
          </cell>
          <cell r="D595" t="str">
            <v>DOS</v>
          </cell>
        </row>
        <row r="596">
          <cell r="A596">
            <v>4766</v>
          </cell>
          <cell r="B596" t="str">
            <v>DEBRUYNE Willy</v>
          </cell>
          <cell r="C596" t="str">
            <v>BC DOS ROESELARE</v>
          </cell>
          <cell r="D596" t="str">
            <v>DOS</v>
          </cell>
        </row>
        <row r="597">
          <cell r="A597">
            <v>4768</v>
          </cell>
          <cell r="B597" t="str">
            <v>DEDIER Georges</v>
          </cell>
          <cell r="C597" t="str">
            <v>BC DOS ROESELARE</v>
          </cell>
          <cell r="D597" t="str">
            <v>DOS</v>
          </cell>
        </row>
        <row r="598">
          <cell r="A598">
            <v>4774</v>
          </cell>
          <cell r="B598" t="str">
            <v>DUYCK Peter</v>
          </cell>
          <cell r="C598" t="str">
            <v>BC DOS ROESELARE</v>
          </cell>
          <cell r="D598" t="str">
            <v>DOS</v>
          </cell>
        </row>
        <row r="599">
          <cell r="A599">
            <v>4776</v>
          </cell>
          <cell r="B599" t="str">
            <v>HOUTHAEVE Jean-Marie</v>
          </cell>
          <cell r="C599" t="str">
            <v>BC DOS ROESELARE</v>
          </cell>
          <cell r="D599" t="str">
            <v>DOS</v>
          </cell>
        </row>
        <row r="600">
          <cell r="A600">
            <v>4778</v>
          </cell>
          <cell r="B600" t="str">
            <v>LEYN Philippe</v>
          </cell>
          <cell r="C600" t="str">
            <v>BC DOS ROESELARE</v>
          </cell>
          <cell r="D600" t="str">
            <v>DOS</v>
          </cell>
        </row>
        <row r="601">
          <cell r="A601">
            <v>7461</v>
          </cell>
          <cell r="B601" t="str">
            <v>GRIMON Johan</v>
          </cell>
          <cell r="C601" t="str">
            <v>BC DOS ROESELARE</v>
          </cell>
          <cell r="D601" t="str">
            <v>DOS</v>
          </cell>
        </row>
        <row r="602">
          <cell r="A602">
            <v>7695</v>
          </cell>
          <cell r="B602" t="str">
            <v>ONBEKENT Michel</v>
          </cell>
          <cell r="C602" t="str">
            <v>BC DOS ROESELARE</v>
          </cell>
          <cell r="D602" t="str">
            <v>DOS</v>
          </cell>
        </row>
        <row r="603">
          <cell r="A603">
            <v>7697</v>
          </cell>
          <cell r="B603" t="str">
            <v>GHESQUIERE Jozef</v>
          </cell>
          <cell r="C603" t="str">
            <v>BC DOS ROESELARE</v>
          </cell>
          <cell r="D603" t="str">
            <v>DOS</v>
          </cell>
        </row>
        <row r="604">
          <cell r="A604">
            <v>8090</v>
          </cell>
          <cell r="B604" t="str">
            <v>VANLAUWE Stephan</v>
          </cell>
          <cell r="C604" t="str">
            <v>BC DOS ROESELARE</v>
          </cell>
          <cell r="D604" t="str">
            <v>DOS</v>
          </cell>
        </row>
        <row r="605">
          <cell r="A605">
            <v>8140</v>
          </cell>
          <cell r="B605" t="str">
            <v>LYBEER Didier</v>
          </cell>
          <cell r="C605" t="str">
            <v>BC DOS ROESELARE</v>
          </cell>
          <cell r="D605" t="str">
            <v>DOS</v>
          </cell>
        </row>
        <row r="606">
          <cell r="A606">
            <v>8736</v>
          </cell>
          <cell r="B606" t="str">
            <v>VEYS Renzo</v>
          </cell>
          <cell r="C606" t="str">
            <v>BC DOS ROESELARE</v>
          </cell>
          <cell r="D606" t="str">
            <v>DOS</v>
          </cell>
        </row>
        <row r="607">
          <cell r="A607">
            <v>8921</v>
          </cell>
          <cell r="B607" t="str">
            <v>CHRISTIAENS Danny</v>
          </cell>
          <cell r="C607" t="str">
            <v>BC DOS ROESELARE</v>
          </cell>
          <cell r="D607" t="str">
            <v>DOS</v>
          </cell>
          <cell r="E607" t="str">
            <v>NS</v>
          </cell>
        </row>
        <row r="608">
          <cell r="A608" t="str">
            <v>7461B</v>
          </cell>
          <cell r="B608" t="str">
            <v>GRIMON Johan</v>
          </cell>
          <cell r="C608" t="str">
            <v>BC DOS ROESELARE</v>
          </cell>
          <cell r="D608" t="str">
            <v>DOS</v>
          </cell>
        </row>
        <row r="610">
          <cell r="A610">
            <v>4713</v>
          </cell>
          <cell r="B610" t="str">
            <v>LAMMENS Raphael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4775</v>
          </cell>
          <cell r="B611" t="str">
            <v>GOETHALS Didier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4789</v>
          </cell>
          <cell r="B612" t="str">
            <v>CAPPELLE Herwig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4790</v>
          </cell>
          <cell r="B613" t="str">
            <v>DE MOOR Frederik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4791</v>
          </cell>
          <cell r="B614" t="str">
            <v>DE MOOR Willy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4793</v>
          </cell>
          <cell r="B615" t="str">
            <v>DETAVERNIER Hendrik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5429</v>
          </cell>
          <cell r="B616" t="str">
            <v>BENOIT Wim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5717</v>
          </cell>
          <cell r="B617" t="str">
            <v>AXC Dirk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6924</v>
          </cell>
          <cell r="B618" t="str">
            <v>VANRENTERGHEM J.P.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7024</v>
          </cell>
          <cell r="B619" t="str">
            <v>HUYGHELIER Herman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7461</v>
          </cell>
          <cell r="B620" t="str">
            <v>GRIMON Johan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7499</v>
          </cell>
          <cell r="B621" t="str">
            <v>GRAYE André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7538</v>
          </cell>
          <cell r="B622" t="str">
            <v>WERBROUCK Geert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7823</v>
          </cell>
          <cell r="B623" t="str">
            <v>JOYE Robert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8513</v>
          </cell>
          <cell r="B624" t="str">
            <v>DECOCK Johan</v>
          </cell>
          <cell r="C624" t="str">
            <v>K. BC DE GILDE HOGER OP KORTRIJK</v>
          </cell>
          <cell r="D624" t="str">
            <v>K.GHOK</v>
          </cell>
        </row>
        <row r="625">
          <cell r="A625">
            <v>8702</v>
          </cell>
          <cell r="B625" t="str">
            <v>VAN DE VELDE August</v>
          </cell>
          <cell r="C625" t="str">
            <v>K. BC DE GILDE HOGER OP KORTRIJK</v>
          </cell>
          <cell r="D625" t="str">
            <v>K.GHOK</v>
          </cell>
        </row>
        <row r="626">
          <cell r="A626">
            <v>8919</v>
          </cell>
          <cell r="B626" t="str">
            <v>STOCKMAN Lennie</v>
          </cell>
          <cell r="C626" t="str">
            <v>K. BC DE GILDE HOGER OP KORTRIJK</v>
          </cell>
          <cell r="D626" t="str">
            <v>K.GHOK</v>
          </cell>
          <cell r="E626" t="str">
            <v>NS</v>
          </cell>
        </row>
        <row r="627">
          <cell r="A627" t="str">
            <v>00989</v>
          </cell>
          <cell r="B627" t="str">
            <v>SEYNHAEVE Willem</v>
          </cell>
          <cell r="C627" t="str">
            <v>K. BC DE GILDE HOGER OP KORTRIJK</v>
          </cell>
          <cell r="D627" t="str">
            <v>K.GHOK</v>
          </cell>
        </row>
        <row r="628">
          <cell r="A628" t="str">
            <v>5717B</v>
          </cell>
          <cell r="B628" t="str">
            <v>ACX Dirk</v>
          </cell>
          <cell r="C628" t="str">
            <v>K. BC DE GILDE HOGER OP KORTRIJK</v>
          </cell>
          <cell r="D628" t="str">
            <v>K.GHOK</v>
          </cell>
        </row>
        <row r="630">
          <cell r="A630">
            <v>5717</v>
          </cell>
          <cell r="B630" t="str">
            <v>ACX Dirk</v>
          </cell>
          <cell r="C630" t="str">
            <v>CBC-DLS ROESELARE</v>
          </cell>
          <cell r="D630" t="str">
            <v>CBC-DLS</v>
          </cell>
        </row>
        <row r="631">
          <cell r="A631">
            <v>8689</v>
          </cell>
          <cell r="B631" t="str">
            <v>DEWAELE Eddy</v>
          </cell>
          <cell r="C631" t="str">
            <v>CBC-DLS ROESELARE</v>
          </cell>
          <cell r="D631" t="str">
            <v>CBC-DLS</v>
          </cell>
        </row>
        <row r="632">
          <cell r="A632">
            <v>8690</v>
          </cell>
          <cell r="B632" t="str">
            <v>JOYE Rik</v>
          </cell>
          <cell r="C632" t="str">
            <v>CBC-DLS ROESELARE</v>
          </cell>
          <cell r="D632" t="str">
            <v>CBC-DLS</v>
          </cell>
        </row>
        <row r="633">
          <cell r="A633">
            <v>8691</v>
          </cell>
          <cell r="B633" t="str">
            <v>BRUNEEL Norbert</v>
          </cell>
          <cell r="C633" t="str">
            <v>CBC-DLS ROESELARE</v>
          </cell>
          <cell r="D633" t="str">
            <v>CBC-DLS</v>
          </cell>
        </row>
        <row r="634">
          <cell r="A634">
            <v>8703</v>
          </cell>
          <cell r="B634" t="str">
            <v>CRAEYNEST David</v>
          </cell>
          <cell r="C634" t="str">
            <v>CBC-DLS ROESELARE</v>
          </cell>
          <cell r="D634" t="str">
            <v>CBC-DLS</v>
          </cell>
        </row>
        <row r="635">
          <cell r="A635">
            <v>8704</v>
          </cell>
          <cell r="B635" t="str">
            <v>CALLENS Filip</v>
          </cell>
          <cell r="C635" t="str">
            <v>CBC-DLS ROESELARE</v>
          </cell>
          <cell r="D635" t="str">
            <v>CBC-DLS</v>
          </cell>
        </row>
        <row r="636">
          <cell r="A636">
            <v>8705</v>
          </cell>
          <cell r="B636" t="str">
            <v>STEVENS Ilse</v>
          </cell>
          <cell r="C636" t="str">
            <v>CBC-DLS ROESELARE</v>
          </cell>
          <cell r="D636" t="str">
            <v>CBC-DLS</v>
          </cell>
        </row>
        <row r="638">
          <cell r="A638">
            <v>1118</v>
          </cell>
          <cell r="B638" t="str">
            <v>BECKERS Petrus</v>
          </cell>
          <cell r="C638" t="str">
            <v>BC ' T SLEEPBOOTJE</v>
          </cell>
          <cell r="D638" t="str">
            <v>BCSK</v>
          </cell>
        </row>
        <row r="639">
          <cell r="A639">
            <v>1215</v>
          </cell>
          <cell r="B639" t="str">
            <v>VAN KERCKHOVEN Dirk</v>
          </cell>
          <cell r="C639" t="str">
            <v>BC ' T SLEEPBOOTJE</v>
          </cell>
          <cell r="D639" t="str">
            <v>BCSK</v>
          </cell>
        </row>
        <row r="640">
          <cell r="A640">
            <v>550</v>
          </cell>
          <cell r="B640" t="str">
            <v>NOPPE Robert</v>
          </cell>
          <cell r="C640" t="str">
            <v>BC ' T SLEEPBOOTJE</v>
          </cell>
          <cell r="D640" t="str">
            <v>BCSK</v>
          </cell>
        </row>
        <row r="641">
          <cell r="A641">
            <v>4854</v>
          </cell>
          <cell r="B641" t="str">
            <v>ROSIER Peter</v>
          </cell>
          <cell r="C641" t="str">
            <v>BC ' T SLEEPBOOTJE</v>
          </cell>
          <cell r="D641" t="str">
            <v>BCSK</v>
          </cell>
        </row>
        <row r="642">
          <cell r="A642">
            <v>4894</v>
          </cell>
          <cell r="B642" t="str">
            <v>DAELMAN Walther</v>
          </cell>
          <cell r="C642" t="str">
            <v>BC ' T SLEEPBOOTJE</v>
          </cell>
          <cell r="D642" t="str">
            <v>BCSK</v>
          </cell>
        </row>
        <row r="643">
          <cell r="A643">
            <v>4895</v>
          </cell>
          <cell r="B643" t="str">
            <v>DE BLOCK Omer</v>
          </cell>
          <cell r="C643" t="str">
            <v>BC ' T SLEEPBOOTJE</v>
          </cell>
          <cell r="D643" t="str">
            <v>BCSK</v>
          </cell>
        </row>
        <row r="644">
          <cell r="A644">
            <v>551</v>
          </cell>
          <cell r="B644" t="str">
            <v>LEEMANS Willy</v>
          </cell>
          <cell r="C644" t="str">
            <v>BC ' T SLEEPBOOTJE</v>
          </cell>
          <cell r="D644" t="str">
            <v>BCSK</v>
          </cell>
        </row>
        <row r="645">
          <cell r="A645">
            <v>6488</v>
          </cell>
          <cell r="B645" t="str">
            <v>DE WITTE Franky</v>
          </cell>
          <cell r="C645" t="str">
            <v>BC ' T SLEEPBOOTJE</v>
          </cell>
          <cell r="D645" t="str">
            <v>BCSK</v>
          </cell>
        </row>
        <row r="646">
          <cell r="A646">
            <v>6489</v>
          </cell>
          <cell r="B646" t="str">
            <v>DE WITTE Jeffrey</v>
          </cell>
          <cell r="C646" t="str">
            <v>BC ' T SLEEPBOOTJE</v>
          </cell>
          <cell r="D646" t="str">
            <v>BCSK</v>
          </cell>
        </row>
        <row r="647">
          <cell r="A647">
            <v>7810</v>
          </cell>
          <cell r="B647" t="str">
            <v>d'HAENS Peter</v>
          </cell>
          <cell r="C647" t="str">
            <v>BC ' T SLEEPBOOTJE</v>
          </cell>
          <cell r="D647" t="str">
            <v>BCSK</v>
          </cell>
        </row>
        <row r="648">
          <cell r="A648">
            <v>7812</v>
          </cell>
          <cell r="B648" t="str">
            <v>BOERJAN Pierre</v>
          </cell>
          <cell r="C648" t="str">
            <v>BC ' T SLEEPBOOTJE</v>
          </cell>
          <cell r="D648" t="str">
            <v>BCSK</v>
          </cell>
        </row>
        <row r="649">
          <cell r="A649">
            <v>8073</v>
          </cell>
          <cell r="B649" t="str">
            <v>DE WITTE Tamara</v>
          </cell>
          <cell r="C649" t="str">
            <v>BC ' T SLEEPBOOTJE</v>
          </cell>
          <cell r="D649" t="str">
            <v>BCSK</v>
          </cell>
        </row>
        <row r="650">
          <cell r="A650">
            <v>8385</v>
          </cell>
          <cell r="B650" t="str">
            <v>GODDAERT Johan</v>
          </cell>
          <cell r="C650" t="str">
            <v>BC ' T SLEEPBOOTJE</v>
          </cell>
          <cell r="D650" t="str">
            <v>BCSK</v>
          </cell>
        </row>
        <row r="651">
          <cell r="A651">
            <v>8673</v>
          </cell>
          <cell r="B651" t="str">
            <v>HEMELAER Chris</v>
          </cell>
          <cell r="C651" t="str">
            <v>BC ' T SLEEPBOOTJE</v>
          </cell>
          <cell r="D651" t="str">
            <v>BCSK</v>
          </cell>
        </row>
        <row r="652">
          <cell r="A652">
            <v>8674</v>
          </cell>
          <cell r="B652" t="str">
            <v>VAN LEUVENHAGE Dylan</v>
          </cell>
          <cell r="C652" t="str">
            <v>BC ' T SLEEPBOOTJE</v>
          </cell>
          <cell r="D652" t="str">
            <v>BCSK</v>
          </cell>
        </row>
        <row r="653">
          <cell r="A653">
            <v>8899</v>
          </cell>
          <cell r="B653" t="str">
            <v>VEREYCKEN  Wannes</v>
          </cell>
          <cell r="C653" t="str">
            <v>BC ' T SLEEPBOOTJE</v>
          </cell>
          <cell r="D653" t="str">
            <v>BCSK</v>
          </cell>
          <cell r="E653" t="str">
            <v>NS</v>
          </cell>
        </row>
        <row r="654">
          <cell r="A654">
            <v>8900</v>
          </cell>
          <cell r="B654" t="str">
            <v>JANSSENS Dirk</v>
          </cell>
          <cell r="C654" t="str">
            <v>BC ' T SLEEPBOOTJE</v>
          </cell>
          <cell r="D654" t="str">
            <v>BCSK</v>
          </cell>
          <cell r="E654" t="str">
            <v>NS</v>
          </cell>
        </row>
        <row r="655">
          <cell r="A655" t="str">
            <v>00713</v>
          </cell>
          <cell r="B655" t="str">
            <v>METS Anne-Marie</v>
          </cell>
          <cell r="C655" t="str">
            <v>BC ' T SLEEPBOOTJE</v>
          </cell>
          <cell r="D655" t="str">
            <v>BCSK</v>
          </cell>
        </row>
        <row r="657">
          <cell r="A657">
            <v>4853</v>
          </cell>
          <cell r="B657" t="str">
            <v>NOPPE Robert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4865</v>
          </cell>
          <cell r="B658" t="str">
            <v>HAEGENS Willy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4866</v>
          </cell>
          <cell r="B659" t="str">
            <v>MAES Georges</v>
          </cell>
          <cell r="C659" t="str">
            <v>K. BC DE GILDEVRIENDEN BEVEREN</v>
          </cell>
          <cell r="D659" t="str">
            <v>KGV</v>
          </cell>
        </row>
        <row r="660">
          <cell r="A660">
            <v>4872</v>
          </cell>
          <cell r="B660" t="str">
            <v>VAN VOSSEL Danny</v>
          </cell>
          <cell r="C660" t="str">
            <v>K. BC DE GILDEVRIENDEN BEVEREN</v>
          </cell>
          <cell r="D660" t="str">
            <v>KGV</v>
          </cell>
        </row>
        <row r="661">
          <cell r="A661">
            <v>4873</v>
          </cell>
          <cell r="B661" t="str">
            <v>VAN VOSSELEN Luc</v>
          </cell>
          <cell r="C661" t="str">
            <v>K. BC DE GILDEVRIENDEN BEVEREN</v>
          </cell>
          <cell r="D661" t="str">
            <v>KGV</v>
          </cell>
        </row>
        <row r="662">
          <cell r="A662">
            <v>4937</v>
          </cell>
          <cell r="B662" t="str">
            <v>LEEMANS Willy</v>
          </cell>
          <cell r="C662" t="str">
            <v>K. BC DE GILDEVRIENDEN BEVEREN</v>
          </cell>
          <cell r="D662" t="str">
            <v>KGV</v>
          </cell>
        </row>
        <row r="663">
          <cell r="A663">
            <v>5229</v>
          </cell>
          <cell r="B663" t="str">
            <v>VAN MELE Franky</v>
          </cell>
          <cell r="C663" t="str">
            <v>K. BC DE GILDEVRIENDEN BEVEREN</v>
          </cell>
          <cell r="D663" t="str">
            <v>KGV</v>
          </cell>
        </row>
        <row r="664">
          <cell r="A664">
            <v>5729</v>
          </cell>
          <cell r="B664" t="str">
            <v>VERGAUWEN Birgitte</v>
          </cell>
          <cell r="C664" t="str">
            <v>K. BC DE GILDEVRIENDEN BEVEREN</v>
          </cell>
          <cell r="D664" t="str">
            <v>KGV</v>
          </cell>
        </row>
        <row r="665">
          <cell r="A665">
            <v>6117</v>
          </cell>
          <cell r="B665" t="str">
            <v>VAN VOSSELEN Christoph</v>
          </cell>
          <cell r="C665" t="str">
            <v>K. BC DE GILDEVRIENDEN BEVEREN</v>
          </cell>
          <cell r="D665" t="str">
            <v>KGV</v>
          </cell>
        </row>
        <row r="666">
          <cell r="A666">
            <v>6712</v>
          </cell>
          <cell r="B666" t="str">
            <v>SEGERS Didier</v>
          </cell>
          <cell r="C666" t="str">
            <v>K. BC DE GILDEVRIENDEN BEVEREN</v>
          </cell>
          <cell r="D666" t="str">
            <v>KGV</v>
          </cell>
        </row>
        <row r="667">
          <cell r="A667">
            <v>6784</v>
          </cell>
          <cell r="B667" t="str">
            <v>VAN BIESEN Tom</v>
          </cell>
          <cell r="C667" t="str">
            <v>K. BC DE GILDEVRIENDEN BEVEREN</v>
          </cell>
          <cell r="D667" t="str">
            <v>KGV</v>
          </cell>
        </row>
        <row r="668">
          <cell r="A668">
            <v>6968</v>
          </cell>
          <cell r="B668" t="str">
            <v>ROTTHIER Tom</v>
          </cell>
          <cell r="C668" t="str">
            <v>K. BC DE GILDEVRIENDEN BEVEREN</v>
          </cell>
          <cell r="D668" t="str">
            <v>KGV</v>
          </cell>
        </row>
        <row r="669">
          <cell r="A669">
            <v>8870</v>
          </cell>
          <cell r="B669" t="str">
            <v>VAN MEIRVENNE Nestor</v>
          </cell>
          <cell r="C669" t="str">
            <v>K. BC DE GILDEVRIENDEN BEVEREN</v>
          </cell>
          <cell r="D669" t="str">
            <v>KGV</v>
          </cell>
          <cell r="E669" t="str">
            <v>NS</v>
          </cell>
        </row>
        <row r="673">
          <cell r="A673">
            <v>1294</v>
          </cell>
          <cell r="B673" t="str">
            <v>BACKMAN Werner</v>
          </cell>
          <cell r="C673" t="str">
            <v>BC BOKKENHOF</v>
          </cell>
          <cell r="D673" t="str">
            <v>BKH</v>
          </cell>
        </row>
        <row r="674">
          <cell r="A674">
            <v>4845</v>
          </cell>
          <cell r="B674" t="str">
            <v>STEVENS Patrick</v>
          </cell>
          <cell r="C674" t="str">
            <v>BC BOKKENHOF</v>
          </cell>
          <cell r="D674" t="str">
            <v>BKH</v>
          </cell>
        </row>
        <row r="675">
          <cell r="A675">
            <v>4860</v>
          </cell>
          <cell r="B675" t="str">
            <v>WAUMAN Lezin</v>
          </cell>
          <cell r="C675" t="str">
            <v>BC BOKKENHOF</v>
          </cell>
          <cell r="D675" t="str">
            <v>BKH</v>
          </cell>
        </row>
        <row r="676">
          <cell r="A676">
            <v>4908</v>
          </cell>
          <cell r="B676" t="str">
            <v>DE BOECK René</v>
          </cell>
          <cell r="C676" t="str">
            <v>BC BOKKENHOF</v>
          </cell>
          <cell r="D676" t="str">
            <v>BKH</v>
          </cell>
        </row>
        <row r="677">
          <cell r="A677">
            <v>7625</v>
          </cell>
          <cell r="B677" t="str">
            <v>PEETERS Dirk</v>
          </cell>
          <cell r="C677" t="str">
            <v>BC BOKKENHOF</v>
          </cell>
          <cell r="D677" t="str">
            <v>BKH</v>
          </cell>
        </row>
        <row r="678">
          <cell r="A678">
            <v>8677</v>
          </cell>
          <cell r="B678" t="str">
            <v>MAES Ilja</v>
          </cell>
          <cell r="C678" t="str">
            <v>BC BOKKENHOF</v>
          </cell>
          <cell r="D678" t="str">
            <v>BKH</v>
          </cell>
        </row>
        <row r="679">
          <cell r="A679">
            <v>8717</v>
          </cell>
          <cell r="B679" t="str">
            <v>VAN DEN EEDEN Kurt</v>
          </cell>
          <cell r="C679" t="str">
            <v>BC BOKKENHOF</v>
          </cell>
          <cell r="D679" t="str">
            <v>BKH</v>
          </cell>
        </row>
        <row r="680">
          <cell r="A680">
            <v>8901</v>
          </cell>
          <cell r="B680" t="str">
            <v>THIELENS Didier</v>
          </cell>
          <cell r="C680" t="str">
            <v>BC BOKKENHOF</v>
          </cell>
          <cell r="D680" t="str">
            <v>BKH</v>
          </cell>
          <cell r="E680" t="str">
            <v>NS</v>
          </cell>
        </row>
        <row r="685">
          <cell r="A685">
            <v>1168</v>
          </cell>
          <cell r="B685" t="str">
            <v>VAN BAEREL Ferdinand</v>
          </cell>
          <cell r="C685" t="str">
            <v>K. SINT-NIKLASE BA</v>
          </cell>
          <cell r="D685" t="str">
            <v>K.SNBA</v>
          </cell>
        </row>
        <row r="686">
          <cell r="A686">
            <v>1189</v>
          </cell>
          <cell r="B686" t="str">
            <v>DE CLEEN Gilbert</v>
          </cell>
          <cell r="C686" t="str">
            <v>K. SINT-NIKLASE BA</v>
          </cell>
          <cell r="D686" t="str">
            <v>K.SNBA</v>
          </cell>
        </row>
        <row r="687">
          <cell r="A687">
            <v>4405</v>
          </cell>
          <cell r="B687" t="str">
            <v>SCHIETTECATTE Yves</v>
          </cell>
          <cell r="C687" t="str">
            <v>K. SINT-NIKLASE BA</v>
          </cell>
          <cell r="D687" t="str">
            <v>K.SNBA</v>
          </cell>
        </row>
        <row r="688">
          <cell r="A688">
            <v>4584</v>
          </cell>
          <cell r="B688" t="str">
            <v>VANDERMEERSCH Jozef</v>
          </cell>
          <cell r="C688" t="str">
            <v>K. SINT-NIKLASE BA</v>
          </cell>
          <cell r="D688" t="str">
            <v>K.SNBA</v>
          </cell>
        </row>
        <row r="689">
          <cell r="A689">
            <v>4907</v>
          </cell>
          <cell r="B689" t="str">
            <v>CORNELISSEN Pierre</v>
          </cell>
          <cell r="C689" t="str">
            <v>K. SINT-NIKLASE BA</v>
          </cell>
          <cell r="D689" t="str">
            <v>K.SNBA</v>
          </cell>
        </row>
        <row r="690">
          <cell r="A690">
            <v>4909</v>
          </cell>
          <cell r="B690" t="str">
            <v>DE BOES Rudy</v>
          </cell>
          <cell r="C690" t="str">
            <v>K. SINT-NIKLASE BA</v>
          </cell>
          <cell r="D690" t="str">
            <v>K.SNBA</v>
          </cell>
        </row>
        <row r="691">
          <cell r="A691">
            <v>4913</v>
          </cell>
          <cell r="B691" t="str">
            <v>DE RUYTE Yvan</v>
          </cell>
          <cell r="C691" t="str">
            <v>K. SINT-NIKLASE BA</v>
          </cell>
          <cell r="D691" t="str">
            <v>K.SNBA</v>
          </cell>
        </row>
        <row r="692">
          <cell r="A692">
            <v>4916</v>
          </cell>
          <cell r="B692" t="str">
            <v>DE WITTE William</v>
          </cell>
          <cell r="C692" t="str">
            <v>K. SINT-NIKLASE BA</v>
          </cell>
          <cell r="D692" t="str">
            <v>K.SNBA</v>
          </cell>
        </row>
        <row r="693">
          <cell r="A693">
            <v>4918</v>
          </cell>
          <cell r="B693" t="str">
            <v>DERKINDEREN William</v>
          </cell>
          <cell r="C693" t="str">
            <v>K. SINT-NIKLASE BA</v>
          </cell>
          <cell r="D693" t="str">
            <v>K.SNBA</v>
          </cell>
        </row>
        <row r="694">
          <cell r="A694">
            <v>4922</v>
          </cell>
          <cell r="B694" t="str">
            <v>LAUREYS Wilfried</v>
          </cell>
          <cell r="C694" t="str">
            <v>K. SINT-NIKLASE BA</v>
          </cell>
          <cell r="D694" t="str">
            <v>K.SNBA</v>
          </cell>
        </row>
        <row r="695">
          <cell r="A695" t="str">
            <v>MANGELSCHOTS Raymond</v>
          </cell>
          <cell r="B695" t="str">
            <v>Sparrenhofstraat  11</v>
          </cell>
          <cell r="C695" t="str">
            <v>K. SINT-NIKLASE BA</v>
          </cell>
          <cell r="D695" t="str">
            <v>K.SNBA</v>
          </cell>
        </row>
        <row r="696">
          <cell r="A696">
            <v>4926</v>
          </cell>
          <cell r="B696" t="str">
            <v>RHEEL Robert</v>
          </cell>
          <cell r="C696" t="str">
            <v>K. SINT-NIKLASE BA</v>
          </cell>
          <cell r="D696" t="str">
            <v>K.SNBA</v>
          </cell>
        </row>
        <row r="697">
          <cell r="A697">
            <v>4935</v>
          </cell>
          <cell r="B697" t="str">
            <v>WILLOCKX Freddy</v>
          </cell>
          <cell r="C697" t="str">
            <v>K. SINT-NIKLASE BA</v>
          </cell>
          <cell r="D697" t="str">
            <v>K.SNBA</v>
          </cell>
        </row>
        <row r="698">
          <cell r="A698">
            <v>4958</v>
          </cell>
          <cell r="B698" t="str">
            <v>FOUBERT Benny</v>
          </cell>
          <cell r="C698" t="str">
            <v>K. SINT-NIKLASE BA</v>
          </cell>
          <cell r="D698" t="str">
            <v>K.SNBA</v>
          </cell>
        </row>
        <row r="699">
          <cell r="A699">
            <v>4975</v>
          </cell>
          <cell r="B699" t="str">
            <v>VERHELST John</v>
          </cell>
          <cell r="C699" t="str">
            <v>K. SINT-NIKLASE BA</v>
          </cell>
          <cell r="D699" t="str">
            <v>K.SNBA</v>
          </cell>
        </row>
        <row r="700">
          <cell r="A700">
            <v>4978</v>
          </cell>
          <cell r="B700" t="str">
            <v>VERHEYDEN Marc</v>
          </cell>
          <cell r="C700" t="str">
            <v>K. SINT-NIKLASE BA</v>
          </cell>
          <cell r="D700" t="str">
            <v>K.SNBA</v>
          </cell>
        </row>
        <row r="701">
          <cell r="A701">
            <v>5430</v>
          </cell>
          <cell r="B701" t="str">
            <v>MUYLAERT Dirk</v>
          </cell>
          <cell r="C701" t="str">
            <v>K. SINT-NIKLASE BA</v>
          </cell>
          <cell r="D701" t="str">
            <v>K.SNBA</v>
          </cell>
        </row>
        <row r="702">
          <cell r="A702">
            <v>5727</v>
          </cell>
          <cell r="B702" t="str">
            <v>VAN GOETHEM Benny</v>
          </cell>
          <cell r="C702" t="str">
            <v>K. SINT-NIKLASE BA</v>
          </cell>
          <cell r="D702" t="str">
            <v>K.SNBA</v>
          </cell>
        </row>
        <row r="703">
          <cell r="A703">
            <v>5732</v>
          </cell>
          <cell r="B703" t="str">
            <v>ILIANO FRANZ</v>
          </cell>
          <cell r="C703" t="str">
            <v>K. SINT-NIKLASE BA</v>
          </cell>
          <cell r="D703" t="str">
            <v>K.SNBA</v>
          </cell>
        </row>
        <row r="704">
          <cell r="A704">
            <v>6151</v>
          </cell>
          <cell r="B704" t="str">
            <v>VAN OVERSCHELDE Bonny</v>
          </cell>
          <cell r="C704" t="str">
            <v>K. SINT-NIKLASE BA</v>
          </cell>
          <cell r="D704" t="str">
            <v>K.SNBA</v>
          </cell>
        </row>
        <row r="705">
          <cell r="A705">
            <v>6743</v>
          </cell>
          <cell r="B705" t="str">
            <v>DE RUYTE Tom</v>
          </cell>
          <cell r="C705" t="str">
            <v>K. SINT-NIKLASE BA</v>
          </cell>
          <cell r="D705" t="str">
            <v>K.SNBA</v>
          </cell>
        </row>
        <row r="706">
          <cell r="A706">
            <v>7521</v>
          </cell>
          <cell r="B706" t="str">
            <v>VERBERT Eddy</v>
          </cell>
          <cell r="C706" t="str">
            <v>K. SINT-NIKLASE BA</v>
          </cell>
          <cell r="D706" t="str">
            <v>K.SNBA</v>
          </cell>
        </row>
        <row r="707">
          <cell r="A707">
            <v>7543</v>
          </cell>
          <cell r="B707" t="str">
            <v>GARITTE Gustaaf</v>
          </cell>
          <cell r="C707" t="str">
            <v>K. SINT-NIKLASE BA</v>
          </cell>
          <cell r="D707" t="str">
            <v>K.SNBA</v>
          </cell>
        </row>
        <row r="708">
          <cell r="A708">
            <v>7562</v>
          </cell>
          <cell r="B708" t="str">
            <v>THUY Marc</v>
          </cell>
          <cell r="C708" t="str">
            <v>K. SINT-NIKLASE BA</v>
          </cell>
          <cell r="D708" t="str">
            <v>K.SNBA</v>
          </cell>
        </row>
        <row r="709">
          <cell r="A709">
            <v>7839</v>
          </cell>
          <cell r="B709" t="str">
            <v>DE JONCK Patrick</v>
          </cell>
          <cell r="C709" t="str">
            <v>K. SINT-NIKLASE BA</v>
          </cell>
          <cell r="D709" t="str">
            <v>K.SNBA</v>
          </cell>
        </row>
        <row r="710">
          <cell r="A710">
            <v>7923</v>
          </cell>
          <cell r="B710" t="str">
            <v>VAN DEN BERGHE Roland</v>
          </cell>
          <cell r="C710" t="str">
            <v>K. SINT-NIKLASE BA</v>
          </cell>
          <cell r="D710" t="str">
            <v>K.SNBA</v>
          </cell>
        </row>
        <row r="711">
          <cell r="A711">
            <v>8078</v>
          </cell>
          <cell r="B711" t="str">
            <v>BAKKER John</v>
          </cell>
          <cell r="C711" t="str">
            <v>K. SINT-NIKLASE BA</v>
          </cell>
          <cell r="D711" t="str">
            <v>K.SNBA</v>
          </cell>
        </row>
        <row r="712">
          <cell r="A712">
            <v>8080</v>
          </cell>
          <cell r="B712" t="str">
            <v>POCHET Leo</v>
          </cell>
          <cell r="C712" t="str">
            <v>K. SINT-NIKLASE BA</v>
          </cell>
          <cell r="D712" t="str">
            <v>K.SNBA</v>
          </cell>
        </row>
        <row r="713">
          <cell r="A713">
            <v>8081</v>
          </cell>
          <cell r="B713" t="str">
            <v>SLEEBUS Eddy</v>
          </cell>
          <cell r="C713" t="str">
            <v>K. SINT-NIKLASE BA</v>
          </cell>
          <cell r="D713" t="str">
            <v>K.SNBA</v>
          </cell>
        </row>
        <row r="714">
          <cell r="A714">
            <v>8082</v>
          </cell>
          <cell r="B714" t="str">
            <v>WOUTERS Erik</v>
          </cell>
          <cell r="C714" t="str">
            <v>K. SINT-NIKLASE BA</v>
          </cell>
          <cell r="D714" t="str">
            <v>K.SNBA</v>
          </cell>
        </row>
        <row r="715">
          <cell r="A715">
            <v>8149</v>
          </cell>
          <cell r="B715" t="str">
            <v>D'HONDT Roland</v>
          </cell>
          <cell r="C715" t="str">
            <v>K. SINT-NIKLASE BA</v>
          </cell>
          <cell r="D715" t="str">
            <v>K.SNBA</v>
          </cell>
        </row>
        <row r="716">
          <cell r="A716">
            <v>8289</v>
          </cell>
          <cell r="B716" t="str">
            <v>VERBERT Filip</v>
          </cell>
          <cell r="C716" t="str">
            <v>K. SINT-NIKLASE BA</v>
          </cell>
          <cell r="D716" t="str">
            <v>K.SNBA</v>
          </cell>
        </row>
        <row r="717">
          <cell r="A717">
            <v>8332</v>
          </cell>
          <cell r="B717" t="str">
            <v>MUYSHONDT Robert</v>
          </cell>
          <cell r="C717" t="str">
            <v>K. SINT-NIKLASE BA</v>
          </cell>
          <cell r="D717" t="str">
            <v>K.SNBA</v>
          </cell>
        </row>
        <row r="718">
          <cell r="A718">
            <v>8342</v>
          </cell>
          <cell r="B718" t="str">
            <v>BODART Bart</v>
          </cell>
          <cell r="C718" t="str">
            <v>K. SINT-NIKLASE BA</v>
          </cell>
          <cell r="D718" t="str">
            <v>K.SNBA</v>
          </cell>
        </row>
        <row r="719">
          <cell r="A719">
            <v>8346</v>
          </cell>
          <cell r="B719" t="str">
            <v>BRySSINCK Ronny</v>
          </cell>
          <cell r="C719" t="str">
            <v>K. SINT-NIKLASE BA</v>
          </cell>
          <cell r="D719" t="str">
            <v>K.SNBA</v>
          </cell>
        </row>
        <row r="720">
          <cell r="A720">
            <v>8414</v>
          </cell>
          <cell r="B720" t="str">
            <v>MAES Lucien</v>
          </cell>
          <cell r="C720" t="str">
            <v>K. SINT-NIKLASE BA</v>
          </cell>
          <cell r="D720" t="str">
            <v>K.SNBA</v>
          </cell>
        </row>
        <row r="721">
          <cell r="A721">
            <v>8481</v>
          </cell>
          <cell r="B721" t="str">
            <v>VAVOURAKIS Emmanouil</v>
          </cell>
          <cell r="C721" t="str">
            <v>K. SINT-NIKLASE BA</v>
          </cell>
          <cell r="D721" t="str">
            <v>K.SNBA</v>
          </cell>
        </row>
        <row r="722">
          <cell r="A722">
            <v>8679</v>
          </cell>
          <cell r="B722" t="str">
            <v>BODART Gilbert</v>
          </cell>
          <cell r="C722" t="str">
            <v>K. SINT-NIKLASE BA</v>
          </cell>
          <cell r="D722" t="str">
            <v>K.SNBA</v>
          </cell>
        </row>
        <row r="723">
          <cell r="A723">
            <v>8680</v>
          </cell>
          <cell r="B723" t="str">
            <v>VAN DOREN Mike</v>
          </cell>
          <cell r="C723" t="str">
            <v>K. SINT-NIKLASE BA</v>
          </cell>
          <cell r="D723" t="str">
            <v>K.SNBA</v>
          </cell>
        </row>
        <row r="724">
          <cell r="A724">
            <v>8681</v>
          </cell>
          <cell r="B724" t="str">
            <v>VAN LEEUWEN A.E.M</v>
          </cell>
          <cell r="C724" t="str">
            <v>K. SINT-NIKLASE BA</v>
          </cell>
          <cell r="D724" t="str">
            <v>K.SNBA</v>
          </cell>
        </row>
        <row r="725">
          <cell r="A725">
            <v>8902</v>
          </cell>
          <cell r="B725" t="str">
            <v>SUY Luc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6">
          <cell r="A726">
            <v>8903</v>
          </cell>
          <cell r="B726" t="str">
            <v>NEYTS Pierre</v>
          </cell>
          <cell r="C726" t="str">
            <v>K. SINT-NIKLASE BA</v>
          </cell>
          <cell r="D726" t="str">
            <v>K.SNBA</v>
          </cell>
          <cell r="E726" t="str">
            <v>NS</v>
          </cell>
        </row>
        <row r="727">
          <cell r="A727">
            <v>8904</v>
          </cell>
          <cell r="B727" t="str">
            <v>RAES Wim</v>
          </cell>
          <cell r="C727" t="str">
            <v>K. SINT-NIKLASE BA</v>
          </cell>
          <cell r="D727" t="str">
            <v>K.SNBA</v>
          </cell>
          <cell r="E727" t="str">
            <v>NS</v>
          </cell>
        </row>
        <row r="730">
          <cell r="A730">
            <v>1187</v>
          </cell>
          <cell r="B730" t="str">
            <v>DE BRUIJN Jean-Paul</v>
          </cell>
          <cell r="C730" t="str">
            <v>BC QUALITY ZELE</v>
          </cell>
          <cell r="D730" t="str">
            <v>QU</v>
          </cell>
        </row>
        <row r="731">
          <cell r="A731">
            <v>1329</v>
          </cell>
          <cell r="B731" t="str">
            <v>COENEN Philip</v>
          </cell>
          <cell r="C731" t="str">
            <v>BC QUALITY ZELE</v>
          </cell>
          <cell r="D731" t="str">
            <v>QU</v>
          </cell>
        </row>
        <row r="732">
          <cell r="A732">
            <v>4505</v>
          </cell>
          <cell r="B732" t="str">
            <v>BRACKE Peter</v>
          </cell>
          <cell r="C732" t="str">
            <v>BC QUALITY ZELE</v>
          </cell>
          <cell r="D732" t="str">
            <v>QU</v>
          </cell>
        </row>
        <row r="733">
          <cell r="A733">
            <v>4516</v>
          </cell>
          <cell r="B733" t="str">
            <v>FEYS Gunter</v>
          </cell>
          <cell r="C733" t="str">
            <v>BC QUALITY ZELE</v>
          </cell>
          <cell r="D733" t="str">
            <v>QU</v>
          </cell>
        </row>
        <row r="734">
          <cell r="A734">
            <v>4848</v>
          </cell>
          <cell r="B734" t="str">
            <v>VERVAET Luc</v>
          </cell>
          <cell r="C734" t="str">
            <v>BC QUALITY ZELE</v>
          </cell>
          <cell r="D734" t="str">
            <v>QU</v>
          </cell>
        </row>
        <row r="735">
          <cell r="A735">
            <v>4880</v>
          </cell>
          <cell r="B735" t="str">
            <v>VAN LANDEGHEM Urbain</v>
          </cell>
          <cell r="C735" t="str">
            <v>BC QUALITY ZELE</v>
          </cell>
          <cell r="D735" t="str">
            <v>QU</v>
          </cell>
        </row>
        <row r="736">
          <cell r="A736">
            <v>4945</v>
          </cell>
          <cell r="B736" t="str">
            <v>BUYLE Hubert</v>
          </cell>
          <cell r="C736" t="str">
            <v>BC QUALITY ZELE</v>
          </cell>
          <cell r="D736" t="str">
            <v>QU</v>
          </cell>
        </row>
        <row r="737">
          <cell r="A737">
            <v>4948</v>
          </cell>
          <cell r="B737" t="str">
            <v>DE BELEYR Gilbert</v>
          </cell>
          <cell r="C737" t="str">
            <v>BC QUALITY ZELE</v>
          </cell>
          <cell r="D737" t="str">
            <v>QU</v>
          </cell>
        </row>
        <row r="738">
          <cell r="A738">
            <v>4950</v>
          </cell>
          <cell r="B738" t="str">
            <v>DE CONINCK Achille</v>
          </cell>
          <cell r="C738" t="str">
            <v>BC QUALITY ZELE</v>
          </cell>
          <cell r="D738" t="str">
            <v>QU</v>
          </cell>
        </row>
        <row r="739">
          <cell r="A739">
            <v>4952</v>
          </cell>
          <cell r="B739" t="str">
            <v>DE SAEGER Dany</v>
          </cell>
          <cell r="C739" t="str">
            <v>BC QUALITY ZELE</v>
          </cell>
          <cell r="D739" t="str">
            <v>QU</v>
          </cell>
        </row>
        <row r="740">
          <cell r="A740">
            <v>4961</v>
          </cell>
          <cell r="B740" t="str">
            <v>JACOBS William</v>
          </cell>
          <cell r="C740" t="str">
            <v>BC QUALITY ZELE</v>
          </cell>
          <cell r="D740" t="str">
            <v>QU</v>
          </cell>
        </row>
        <row r="741">
          <cell r="A741">
            <v>4964</v>
          </cell>
          <cell r="B741" t="str">
            <v>RAEMDONCK Honoré</v>
          </cell>
          <cell r="C741" t="str">
            <v>BC QUALITY ZELE</v>
          </cell>
          <cell r="D741" t="str">
            <v>QU</v>
          </cell>
        </row>
        <row r="742">
          <cell r="A742">
            <v>4967</v>
          </cell>
          <cell r="B742" t="str">
            <v>SCHEPENS Remi</v>
          </cell>
          <cell r="C742" t="str">
            <v>BC QUALITY ZELE</v>
          </cell>
          <cell r="D742" t="str">
            <v>QU</v>
          </cell>
        </row>
        <row r="743">
          <cell r="A743">
            <v>4977</v>
          </cell>
          <cell r="B743" t="str">
            <v>VLERICK Dirk</v>
          </cell>
          <cell r="C743" t="str">
            <v>BC QUALITY ZELE</v>
          </cell>
          <cell r="D743" t="str">
            <v>QU</v>
          </cell>
        </row>
        <row r="744">
          <cell r="A744">
            <v>5237</v>
          </cell>
          <cell r="B744" t="str">
            <v>DE BELEYR Gunther</v>
          </cell>
          <cell r="C744" t="str">
            <v>BC QUALITY ZELE</v>
          </cell>
          <cell r="D744" t="str">
            <v>QU</v>
          </cell>
        </row>
        <row r="745">
          <cell r="A745">
            <v>5733</v>
          </cell>
          <cell r="B745" t="str">
            <v>VAN BRUYSSEL Rony</v>
          </cell>
          <cell r="C745" t="str">
            <v>BC QUALITY ZELE</v>
          </cell>
          <cell r="D745" t="str">
            <v>QU</v>
          </cell>
        </row>
        <row r="746">
          <cell r="A746">
            <v>5747</v>
          </cell>
          <cell r="B746" t="str">
            <v>SAEY Etienne</v>
          </cell>
          <cell r="C746" t="str">
            <v>BC QUALITY ZELE</v>
          </cell>
          <cell r="D746" t="str">
            <v>QU</v>
          </cell>
        </row>
        <row r="747">
          <cell r="A747">
            <v>6219</v>
          </cell>
          <cell r="B747" t="str">
            <v>RAEMDONCK Tomy</v>
          </cell>
          <cell r="C747" t="str">
            <v>BC QUALITY ZELE</v>
          </cell>
          <cell r="D747" t="str">
            <v>QU</v>
          </cell>
        </row>
        <row r="748">
          <cell r="A748">
            <v>6931</v>
          </cell>
          <cell r="B748" t="str">
            <v>DALLINGA Berry</v>
          </cell>
          <cell r="C748" t="str">
            <v>BC QUALITY ZELE</v>
          </cell>
          <cell r="D748" t="str">
            <v>QU</v>
          </cell>
        </row>
        <row r="749">
          <cell r="A749">
            <v>7529</v>
          </cell>
          <cell r="B749" t="str">
            <v>VASSEUR Patrick</v>
          </cell>
          <cell r="C749" t="str">
            <v>BC QUALITY ZELE</v>
          </cell>
          <cell r="D749" t="str">
            <v>QU</v>
          </cell>
        </row>
        <row r="750">
          <cell r="A750">
            <v>7530</v>
          </cell>
          <cell r="B750" t="str">
            <v>VLERICK Mathieu</v>
          </cell>
          <cell r="C750" t="str">
            <v>BC QUALITY ZELE</v>
          </cell>
          <cell r="D750" t="str">
            <v>QU</v>
          </cell>
        </row>
        <row r="751">
          <cell r="A751">
            <v>7897</v>
          </cell>
          <cell r="B751" t="str">
            <v>STUER Eddy</v>
          </cell>
          <cell r="C751" t="str">
            <v>BC QUALITY ZELE</v>
          </cell>
          <cell r="D751" t="str">
            <v>QU</v>
          </cell>
        </row>
        <row r="752">
          <cell r="A752">
            <v>8026</v>
          </cell>
          <cell r="B752" t="str">
            <v>HOFMAN Glen</v>
          </cell>
          <cell r="C752" t="str">
            <v>BC QUALITY ZELE</v>
          </cell>
          <cell r="D752" t="str">
            <v>QU</v>
          </cell>
        </row>
        <row r="753">
          <cell r="A753">
            <v>8070</v>
          </cell>
          <cell r="B753" t="str">
            <v>VAN KERCKHOVE Willem</v>
          </cell>
          <cell r="C753" t="str">
            <v>BC QUALITY ZELE</v>
          </cell>
          <cell r="D753" t="str">
            <v>QU</v>
          </cell>
        </row>
        <row r="754">
          <cell r="A754">
            <v>8500</v>
          </cell>
          <cell r="B754" t="str">
            <v>WATERSCHOOT G</v>
          </cell>
          <cell r="C754" t="str">
            <v>BC QUALITY ZELE</v>
          </cell>
          <cell r="D754" t="str">
            <v>QU</v>
          </cell>
        </row>
        <row r="755">
          <cell r="A755">
            <v>8520</v>
          </cell>
          <cell r="B755" t="str">
            <v>JACOBS Johan</v>
          </cell>
          <cell r="C755" t="str">
            <v>BC QUALITY ZELE</v>
          </cell>
          <cell r="D755" t="str">
            <v>QU</v>
          </cell>
        </row>
        <row r="756">
          <cell r="A756">
            <v>8682</v>
          </cell>
          <cell r="B756" t="str">
            <v>TEMPELS André</v>
          </cell>
          <cell r="C756" t="str">
            <v>BC QUALITY ZELE</v>
          </cell>
          <cell r="D756" t="str">
            <v>QU</v>
          </cell>
        </row>
        <row r="757">
          <cell r="A757">
            <v>8683</v>
          </cell>
          <cell r="B757" t="str">
            <v>D'HONDT Luc</v>
          </cell>
          <cell r="C757" t="str">
            <v>BC QUALITY ZELE</v>
          </cell>
          <cell r="D757" t="str">
            <v>QU</v>
          </cell>
        </row>
        <row r="758">
          <cell r="A758">
            <v>8746</v>
          </cell>
          <cell r="B758" t="str">
            <v>PEERSMAN Luc</v>
          </cell>
          <cell r="C758" t="str">
            <v>BC QUALITY ZELE</v>
          </cell>
          <cell r="D758" t="str">
            <v>QU</v>
          </cell>
        </row>
        <row r="759">
          <cell r="A759" t="str">
            <v>4282B</v>
          </cell>
          <cell r="B759" t="str">
            <v>DE BACKER Peter</v>
          </cell>
          <cell r="C759" t="str">
            <v>BC QUALITY ZELE</v>
          </cell>
          <cell r="D759" t="str">
            <v>QU</v>
          </cell>
        </row>
        <row r="760">
          <cell r="A760" t="str">
            <v>4432B</v>
          </cell>
          <cell r="B760" t="str">
            <v>BAETE Jean-PIERRE</v>
          </cell>
          <cell r="C760" t="str">
            <v>BC QUALITY ZELE</v>
          </cell>
          <cell r="D760" t="str">
            <v>QU</v>
          </cell>
        </row>
        <row r="761">
          <cell r="A761">
            <v>4550</v>
          </cell>
          <cell r="B761" t="str">
            <v>KESTELOOT Patrick</v>
          </cell>
          <cell r="C761" t="str">
            <v>BC QUALITY ZELE</v>
          </cell>
          <cell r="D761" t="str">
            <v>QU</v>
          </cell>
        </row>
        <row r="762">
          <cell r="A762" t="str">
            <v>5727C</v>
          </cell>
          <cell r="B762" t="str">
            <v>VAN GOETHEM Benny</v>
          </cell>
          <cell r="C762" t="str">
            <v>BC QUALITY ZELE</v>
          </cell>
          <cell r="D762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="75" zoomScaleNormal="75" zoomScalePageLayoutView="0" workbookViewId="0" topLeftCell="A1">
      <selection activeCell="N1" sqref="N1:N16384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1" customWidth="1"/>
    <col min="7" max="8" width="8.140625" style="21" customWidth="1"/>
    <col min="9" max="9" width="7.28125" style="21" customWidth="1"/>
    <col min="10" max="10" width="8.140625" style="21" customWidth="1"/>
    <col min="11" max="11" width="6.57421875" style="21" customWidth="1"/>
    <col min="12" max="12" width="7.421875" style="0" customWidth="1"/>
    <col min="13" max="13" width="5.7109375" style="0" customWidth="1"/>
    <col min="14" max="14" width="9.140625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40999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BEIRNAERT Arthur</v>
      </c>
      <c r="C6" s="22"/>
      <c r="D6" s="22"/>
      <c r="E6" s="24" t="s">
        <v>10</v>
      </c>
      <c r="F6" s="25" t="s">
        <v>11</v>
      </c>
      <c r="G6" s="26" t="str">
        <f>VLOOKUP(L6,'[1]LEDEN'!A:E,3,FALSE)</f>
        <v>BC WARDEN OOM</v>
      </c>
      <c r="H6" s="27"/>
      <c r="I6" s="25"/>
      <c r="J6" s="25"/>
      <c r="K6" s="25"/>
      <c r="L6" s="28">
        <v>8872</v>
      </c>
    </row>
    <row r="7" ht="6" customHeight="1"/>
    <row r="8" spans="6:12" ht="12.75">
      <c r="F8" s="29" t="s">
        <v>12</v>
      </c>
      <c r="G8" s="29" t="s">
        <v>13</v>
      </c>
      <c r="H8" s="29">
        <v>2.3</v>
      </c>
      <c r="I8" s="29" t="s">
        <v>14</v>
      </c>
      <c r="J8" s="30" t="s">
        <v>15</v>
      </c>
      <c r="K8" s="29" t="s">
        <v>16</v>
      </c>
      <c r="L8" s="29" t="s">
        <v>17</v>
      </c>
    </row>
    <row r="9" spans="2:14" ht="15" customHeight="1">
      <c r="B9" s="31">
        <v>1</v>
      </c>
      <c r="C9" s="32" t="str">
        <f>VLOOKUP(N9,'[1]LEDEN'!A:E,2,FALSE)</f>
        <v>DOUCHAMPS Olivier</v>
      </c>
      <c r="D9" s="33"/>
      <c r="E9" s="33"/>
      <c r="F9" s="31">
        <v>2</v>
      </c>
      <c r="G9" s="31"/>
      <c r="H9" s="31">
        <v>18</v>
      </c>
      <c r="I9" s="31">
        <v>43</v>
      </c>
      <c r="J9" s="34">
        <f>ROUNDDOWN(H9/I9,3)</f>
        <v>0.418</v>
      </c>
      <c r="K9" s="31">
        <v>3</v>
      </c>
      <c r="L9" s="35">
        <v>1</v>
      </c>
      <c r="N9">
        <v>7802</v>
      </c>
    </row>
    <row r="10" spans="2:14" ht="15" customHeight="1">
      <c r="B10" s="31">
        <v>2</v>
      </c>
      <c r="C10" s="32" t="str">
        <f>VLOOKUP(N10,'[1]LEDEN'!A:E,2,FALSE)</f>
        <v>MARTENS Franklin</v>
      </c>
      <c r="D10" s="33"/>
      <c r="E10" s="33"/>
      <c r="F10" s="31">
        <v>2</v>
      </c>
      <c r="G10" s="31"/>
      <c r="H10" s="31">
        <v>18</v>
      </c>
      <c r="I10" s="31">
        <v>48</v>
      </c>
      <c r="J10" s="34">
        <f>ROUNDDOWN(H10/I10,3)</f>
        <v>0.375</v>
      </c>
      <c r="K10" s="31">
        <v>2</v>
      </c>
      <c r="L10" s="36"/>
      <c r="N10">
        <v>7300</v>
      </c>
    </row>
    <row r="11" spans="2:14" ht="15" customHeight="1">
      <c r="B11" s="31">
        <v>3</v>
      </c>
      <c r="C11" s="32" t="str">
        <f>VLOOKUP(N11,'[1]LEDEN'!A:E,2,FALSE)</f>
        <v>VANDENHENDE John</v>
      </c>
      <c r="D11" s="33"/>
      <c r="E11" s="33"/>
      <c r="F11" s="31">
        <v>2</v>
      </c>
      <c r="G11" s="31"/>
      <c r="H11" s="31">
        <v>18</v>
      </c>
      <c r="I11" s="31">
        <v>10</v>
      </c>
      <c r="J11" s="34">
        <f>ROUNDDOWN(H11/I11,3)</f>
        <v>1.8</v>
      </c>
      <c r="K11" s="31">
        <v>8</v>
      </c>
      <c r="L11" s="36"/>
      <c r="N11">
        <v>8871</v>
      </c>
    </row>
    <row r="12" spans="2:12" ht="15" customHeight="1" hidden="1">
      <c r="B12" s="31">
        <v>5</v>
      </c>
      <c r="C12" s="32" t="e">
        <f>VLOOKUP(N12,'[1]LEDEN'!A:E,2,FALSE)</f>
        <v>#N/A</v>
      </c>
      <c r="D12" s="33"/>
      <c r="E12" s="33"/>
      <c r="F12" s="31"/>
      <c r="G12" s="31"/>
      <c r="H12" s="31">
        <f>G12*0.9082</f>
        <v>0</v>
      </c>
      <c r="I12" s="31"/>
      <c r="J12" s="34" t="e">
        <f>ROUNDDOWN(H12/I12,3)</f>
        <v>#DIV/0!</v>
      </c>
      <c r="K12" s="31"/>
      <c r="L12" s="36"/>
    </row>
    <row r="13" spans="1:13" ht="15" customHeight="1">
      <c r="A13" s="37"/>
      <c r="B13" s="38"/>
      <c r="C13" s="39" t="s">
        <v>18</v>
      </c>
      <c r="D13" s="37"/>
      <c r="E13" s="37" t="s">
        <v>19</v>
      </c>
      <c r="F13" s="40">
        <f>SUM(F9:F12)</f>
        <v>6</v>
      </c>
      <c r="G13" s="40">
        <f>SUM(G9:G12)</f>
        <v>0</v>
      </c>
      <c r="H13" s="40">
        <f>SUM(H9:H12)</f>
        <v>54</v>
      </c>
      <c r="I13" s="40">
        <f>SUM(I9:I12)</f>
        <v>101</v>
      </c>
      <c r="J13" s="41">
        <f>ROUNDDOWN(H13/I13,3)</f>
        <v>0.534</v>
      </c>
      <c r="K13" s="40">
        <f>MAX(K9:K12)</f>
        <v>8</v>
      </c>
      <c r="L13" s="42"/>
      <c r="M13" s="43"/>
    </row>
    <row r="14" spans="1:12" ht="8.25" customHeight="1" thickBot="1">
      <c r="A14" s="44"/>
      <c r="B14" s="45"/>
      <c r="C14" s="44"/>
      <c r="D14" s="44"/>
      <c r="E14" s="44"/>
      <c r="F14" s="45"/>
      <c r="G14" s="45"/>
      <c r="H14" s="45"/>
      <c r="I14" s="45"/>
      <c r="J14" s="45"/>
      <c r="K14" s="45"/>
      <c r="L14" s="44"/>
    </row>
    <row r="15" ht="7.5" customHeight="1"/>
    <row r="16" spans="1:12" ht="12.75">
      <c r="A16" s="22" t="s">
        <v>9</v>
      </c>
      <c r="B16" s="23" t="str">
        <f>VLOOKUP(L16,'[1]LEDEN'!A:E,2,FALSE)</f>
        <v>VANDENHENDE John</v>
      </c>
      <c r="C16" s="22"/>
      <c r="D16" s="22"/>
      <c r="E16" s="22"/>
      <c r="F16" s="25" t="s">
        <v>11</v>
      </c>
      <c r="G16" s="26" t="str">
        <f>VLOOKUP(L16,'[1]LEDEN'!A:E,3,FALSE)</f>
        <v>K.BC ONS HUIS</v>
      </c>
      <c r="H16" s="27"/>
      <c r="I16" s="25"/>
      <c r="J16" s="25"/>
      <c r="K16" s="25"/>
      <c r="L16" s="28">
        <v>8871</v>
      </c>
    </row>
    <row r="17" ht="6" customHeight="1"/>
    <row r="18" spans="6:12" ht="12.75">
      <c r="F18" s="29" t="s">
        <v>12</v>
      </c>
      <c r="G18" s="29" t="s">
        <v>13</v>
      </c>
      <c r="H18" s="29">
        <v>2.3</v>
      </c>
      <c r="I18" s="29" t="s">
        <v>14</v>
      </c>
      <c r="J18" s="30" t="s">
        <v>15</v>
      </c>
      <c r="K18" s="29" t="s">
        <v>16</v>
      </c>
      <c r="L18" s="29" t="s">
        <v>17</v>
      </c>
    </row>
    <row r="19" spans="2:14" ht="12.75">
      <c r="B19" s="31">
        <v>1</v>
      </c>
      <c r="C19" s="32" t="str">
        <f>VLOOKUP(N19,'[1]LEDEN'!A:E,2,FALSE)</f>
        <v>MARTENS Franklin</v>
      </c>
      <c r="D19" s="33"/>
      <c r="E19" s="33"/>
      <c r="F19" s="31">
        <v>2</v>
      </c>
      <c r="G19" s="31"/>
      <c r="H19" s="31">
        <v>18</v>
      </c>
      <c r="I19" s="31">
        <v>28</v>
      </c>
      <c r="J19" s="34">
        <f>ROUNDDOWN(H19/I19,3)</f>
        <v>0.642</v>
      </c>
      <c r="K19" s="31">
        <v>2</v>
      </c>
      <c r="L19" s="35">
        <v>2</v>
      </c>
      <c r="N19">
        <v>7300</v>
      </c>
    </row>
    <row r="20" spans="2:14" ht="12.75" customHeight="1">
      <c r="B20" s="31">
        <v>2</v>
      </c>
      <c r="C20" s="32" t="str">
        <f>VLOOKUP(N20,'[1]LEDEN'!A:E,2,FALSE)</f>
        <v>DOUCHAMPS Olivier</v>
      </c>
      <c r="D20" s="33"/>
      <c r="E20" s="33"/>
      <c r="F20" s="31">
        <v>0</v>
      </c>
      <c r="G20" s="31"/>
      <c r="H20" s="31">
        <v>14</v>
      </c>
      <c r="I20" s="31">
        <v>59</v>
      </c>
      <c r="J20" s="34">
        <f>ROUNDDOWN(H20/I20,3)</f>
        <v>0.237</v>
      </c>
      <c r="K20" s="31">
        <v>2</v>
      </c>
      <c r="L20" s="36"/>
      <c r="N20">
        <v>7802</v>
      </c>
    </row>
    <row r="21" spans="2:14" ht="12.75" customHeight="1">
      <c r="B21" s="31">
        <v>3</v>
      </c>
      <c r="C21" s="32" t="str">
        <f>VLOOKUP(N21,'[1]LEDEN'!A:E,2,FALSE)</f>
        <v>BEIRNAERT Arthur</v>
      </c>
      <c r="D21" s="33"/>
      <c r="E21" s="33"/>
      <c r="F21" s="31">
        <v>0</v>
      </c>
      <c r="G21" s="31"/>
      <c r="H21" s="31">
        <v>2</v>
      </c>
      <c r="I21" s="31">
        <v>10</v>
      </c>
      <c r="J21" s="34">
        <f>ROUNDDOWN(H21/I21,3)</f>
        <v>0.2</v>
      </c>
      <c r="K21" s="31">
        <v>1</v>
      </c>
      <c r="L21" s="36"/>
      <c r="N21">
        <v>8872</v>
      </c>
    </row>
    <row r="22" spans="2:12" ht="12.75" customHeight="1" hidden="1">
      <c r="B22" s="31"/>
      <c r="C22" s="32" t="e">
        <f>VLOOKUP(N22,'[1]LEDEN'!A:E,2,FALSE)</f>
        <v>#N/A</v>
      </c>
      <c r="D22" s="33"/>
      <c r="E22" s="33"/>
      <c r="F22" s="31"/>
      <c r="G22" s="31"/>
      <c r="H22" s="31">
        <f>G22*0.9082</f>
        <v>0</v>
      </c>
      <c r="I22" s="31"/>
      <c r="J22" s="34" t="e">
        <f>ROUNDDOWN(H22/I22,3)</f>
        <v>#DIV/0!</v>
      </c>
      <c r="K22" s="31"/>
      <c r="L22" s="36"/>
    </row>
    <row r="23" spans="1:12" ht="12.75">
      <c r="A23" s="37"/>
      <c r="B23" s="38"/>
      <c r="C23" s="39" t="s">
        <v>20</v>
      </c>
      <c r="D23" s="37"/>
      <c r="E23" s="37" t="s">
        <v>19</v>
      </c>
      <c r="F23" s="40">
        <f>SUM(F19:F22)</f>
        <v>2</v>
      </c>
      <c r="G23" s="40">
        <f>SUM(G19:G22)</f>
        <v>0</v>
      </c>
      <c r="H23" s="40">
        <f>SUM(H19:H22)</f>
        <v>34</v>
      </c>
      <c r="I23" s="40">
        <f>SUM(I19:I22)</f>
        <v>97</v>
      </c>
      <c r="J23" s="41">
        <f>ROUNDDOWN(H23/I23,3)</f>
        <v>0.35</v>
      </c>
      <c r="K23" s="40">
        <f>MAX(K19:K22)</f>
        <v>2</v>
      </c>
      <c r="L23" s="42"/>
    </row>
    <row r="24" spans="1:12" ht="7.5" customHeight="1" thickBot="1">
      <c r="A24" s="44"/>
      <c r="B24" s="45"/>
      <c r="C24" s="44"/>
      <c r="D24" s="44"/>
      <c r="E24" s="44"/>
      <c r="F24" s="45"/>
      <c r="G24" s="45"/>
      <c r="H24" s="45"/>
      <c r="I24" s="45"/>
      <c r="J24" s="45"/>
      <c r="K24" s="45"/>
      <c r="L24" s="44"/>
    </row>
    <row r="25" ht="3.75" customHeight="1"/>
    <row r="26" spans="1:12" ht="12.75">
      <c r="A26" s="22" t="s">
        <v>9</v>
      </c>
      <c r="B26" s="23" t="str">
        <f>VLOOKUP(L26,'[1]LEDEN'!A:E,2,FALSE)</f>
        <v>MARTENS Franklin</v>
      </c>
      <c r="C26" s="22"/>
      <c r="D26" s="22"/>
      <c r="E26" s="22"/>
      <c r="F26" s="25" t="s">
        <v>11</v>
      </c>
      <c r="G26" s="26" t="str">
        <f>VLOOKUP(L26,'[1]LEDEN'!A:E,3,FALSE)</f>
        <v>K.BC ELK WEIRD 'HEM</v>
      </c>
      <c r="H26" s="27"/>
      <c r="I26" s="25"/>
      <c r="J26" s="25"/>
      <c r="K26" s="25"/>
      <c r="L26" s="28">
        <v>7300</v>
      </c>
    </row>
    <row r="27" ht="7.5" customHeight="1"/>
    <row r="28" spans="6:12" ht="12.75">
      <c r="F28" s="29" t="s">
        <v>12</v>
      </c>
      <c r="G28" s="29" t="s">
        <v>13</v>
      </c>
      <c r="H28" s="29">
        <v>2.3</v>
      </c>
      <c r="I28" s="29" t="s">
        <v>14</v>
      </c>
      <c r="J28" s="30" t="s">
        <v>15</v>
      </c>
      <c r="K28" s="29" t="s">
        <v>16</v>
      </c>
      <c r="L28" s="29" t="s">
        <v>17</v>
      </c>
    </row>
    <row r="29" spans="2:14" ht="12.75">
      <c r="B29" s="31">
        <v>1</v>
      </c>
      <c r="C29" s="32" t="str">
        <f>VLOOKUP(N29,'[1]LEDEN'!A:E,2,FALSE)</f>
        <v>VANDENHENDE John</v>
      </c>
      <c r="D29" s="33"/>
      <c r="E29" s="33"/>
      <c r="F29" s="31">
        <v>0</v>
      </c>
      <c r="G29" s="31"/>
      <c r="H29" s="31">
        <v>9</v>
      </c>
      <c r="I29" s="31">
        <v>28</v>
      </c>
      <c r="J29" s="34">
        <f>ROUNDDOWN(H29/I29,3)</f>
        <v>0.321</v>
      </c>
      <c r="K29" s="31">
        <v>2</v>
      </c>
      <c r="L29" s="35">
        <v>3</v>
      </c>
      <c r="N29">
        <v>8871</v>
      </c>
    </row>
    <row r="30" spans="2:14" ht="12.75" customHeight="1">
      <c r="B30" s="31">
        <v>2</v>
      </c>
      <c r="C30" s="32" t="str">
        <f>VLOOKUP(N30,'[1]LEDEN'!A:E,2,FALSE)</f>
        <v>BEIRNAERT Arthur</v>
      </c>
      <c r="D30" s="33"/>
      <c r="E30" s="33"/>
      <c r="F30" s="31">
        <v>0</v>
      </c>
      <c r="G30" s="31"/>
      <c r="H30" s="31">
        <v>10</v>
      </c>
      <c r="I30" s="31">
        <v>48</v>
      </c>
      <c r="J30" s="34">
        <f>ROUNDDOWN(H30/I30,3)</f>
        <v>0.208</v>
      </c>
      <c r="K30" s="31">
        <v>2</v>
      </c>
      <c r="L30" s="36"/>
      <c r="N30">
        <v>8872</v>
      </c>
    </row>
    <row r="31" spans="2:14" ht="12.75" customHeight="1">
      <c r="B31" s="31">
        <v>3</v>
      </c>
      <c r="C31" s="32" t="str">
        <f>VLOOKUP(N31,'[1]LEDEN'!A:E,2,FALSE)</f>
        <v>DOUCHAMPS Olivier</v>
      </c>
      <c r="D31" s="33"/>
      <c r="E31" s="33"/>
      <c r="F31" s="31">
        <v>2</v>
      </c>
      <c r="G31" s="31"/>
      <c r="H31" s="31">
        <v>18</v>
      </c>
      <c r="I31" s="31">
        <v>51</v>
      </c>
      <c r="J31" s="34">
        <f>ROUNDDOWN(H31/I31,3)</f>
        <v>0.352</v>
      </c>
      <c r="K31" s="31">
        <v>2</v>
      </c>
      <c r="L31" s="36"/>
      <c r="N31">
        <v>7802</v>
      </c>
    </row>
    <row r="32" spans="2:12" ht="12.75" customHeight="1" hidden="1">
      <c r="B32" s="31">
        <v>5</v>
      </c>
      <c r="C32" s="32" t="e">
        <f>VLOOKUP(N32,'[1]LEDEN'!A:E,2,FALSE)</f>
        <v>#N/A</v>
      </c>
      <c r="D32" s="33"/>
      <c r="E32" s="33"/>
      <c r="F32" s="31"/>
      <c r="G32" s="31"/>
      <c r="H32" s="31">
        <f>G32*0.9082</f>
        <v>0</v>
      </c>
      <c r="I32" s="31"/>
      <c r="J32" s="34" t="e">
        <f>ROUNDDOWN(H32/I32,3)</f>
        <v>#DIV/0!</v>
      </c>
      <c r="K32" s="31"/>
      <c r="L32" s="36"/>
    </row>
    <row r="33" spans="1:12" ht="12.75">
      <c r="A33" s="37"/>
      <c r="B33" s="38"/>
      <c r="C33" s="39" t="s">
        <v>20</v>
      </c>
      <c r="D33" s="37"/>
      <c r="E33" s="37" t="s">
        <v>19</v>
      </c>
      <c r="F33" s="40">
        <f>SUM(F29:F32)</f>
        <v>2</v>
      </c>
      <c r="G33" s="40">
        <f>SUM(G29:G32)</f>
        <v>0</v>
      </c>
      <c r="H33" s="40">
        <f>SUM(H29:H32)</f>
        <v>37</v>
      </c>
      <c r="I33" s="40">
        <f>SUM(I29:I32)</f>
        <v>127</v>
      </c>
      <c r="J33" s="41">
        <f>ROUNDDOWN(H33/I33,3)</f>
        <v>0.291</v>
      </c>
      <c r="K33" s="40">
        <f>MAX(K29:K32)</f>
        <v>2</v>
      </c>
      <c r="L33" s="42"/>
    </row>
    <row r="34" spans="1:12" ht="6.75" customHeight="1" thickBot="1">
      <c r="A34" s="44"/>
      <c r="B34" s="45"/>
      <c r="C34" s="44"/>
      <c r="D34" s="44"/>
      <c r="E34" s="44"/>
      <c r="F34" s="45"/>
      <c r="G34" s="45"/>
      <c r="H34" s="45"/>
      <c r="I34" s="45"/>
      <c r="J34" s="45"/>
      <c r="K34" s="45"/>
      <c r="L34" s="44"/>
    </row>
    <row r="35" ht="6" customHeight="1"/>
    <row r="36" spans="1:12" ht="13.5" customHeight="1">
      <c r="A36" s="22" t="s">
        <v>9</v>
      </c>
      <c r="B36" s="23" t="str">
        <f>VLOOKUP(L36,'[1]LEDEN'!A:E,2,FALSE)</f>
        <v>DOUCHAMPS Olivier</v>
      </c>
      <c r="C36" s="22"/>
      <c r="D36" s="22"/>
      <c r="E36" s="22"/>
      <c r="F36" s="25" t="s">
        <v>11</v>
      </c>
      <c r="G36" s="26" t="str">
        <f>VLOOKUP(L36,'[1]LEDEN'!A:E,3,FALSE)</f>
        <v>OOSTENDSE B.A.</v>
      </c>
      <c r="H36" s="27"/>
      <c r="I36" s="25"/>
      <c r="J36" s="25"/>
      <c r="K36" s="25"/>
      <c r="L36" s="28">
        <v>7802</v>
      </c>
    </row>
    <row r="38" spans="6:12" ht="12.75">
      <c r="F38" s="29" t="s">
        <v>12</v>
      </c>
      <c r="G38" s="29" t="s">
        <v>13</v>
      </c>
      <c r="H38" s="29">
        <v>2.3</v>
      </c>
      <c r="I38" s="29" t="s">
        <v>14</v>
      </c>
      <c r="J38" s="30" t="s">
        <v>15</v>
      </c>
      <c r="K38" s="29" t="s">
        <v>16</v>
      </c>
      <c r="L38" s="29" t="s">
        <v>17</v>
      </c>
    </row>
    <row r="39" spans="2:14" ht="12.75">
      <c r="B39" s="31">
        <v>1</v>
      </c>
      <c r="C39" s="32" t="str">
        <f>VLOOKUP(N39,'[1]LEDEN'!A:E,2,FALSE)</f>
        <v>BEIRNAERT Arthur</v>
      </c>
      <c r="D39" s="33"/>
      <c r="E39" s="33"/>
      <c r="F39" s="31">
        <v>0</v>
      </c>
      <c r="G39" s="31"/>
      <c r="H39" s="31">
        <v>10</v>
      </c>
      <c r="I39" s="31">
        <v>43</v>
      </c>
      <c r="J39" s="34">
        <f>ROUNDDOWN(H39/I39,3)</f>
        <v>0.232</v>
      </c>
      <c r="K39" s="31">
        <v>1</v>
      </c>
      <c r="L39" s="35">
        <v>4</v>
      </c>
      <c r="N39">
        <v>8872</v>
      </c>
    </row>
    <row r="40" spans="2:14" ht="12.75" customHeight="1">
      <c r="B40" s="31">
        <v>2</v>
      </c>
      <c r="C40" s="32" t="str">
        <f>VLOOKUP(N40,'[1]LEDEN'!A:E,2,FALSE)</f>
        <v>VANDENHENDE John</v>
      </c>
      <c r="D40" s="33"/>
      <c r="E40" s="33"/>
      <c r="F40" s="31">
        <v>2</v>
      </c>
      <c r="G40" s="31"/>
      <c r="H40" s="31">
        <v>18</v>
      </c>
      <c r="I40" s="31">
        <v>59</v>
      </c>
      <c r="J40" s="34">
        <f>ROUNDDOWN(H40/I40,3)</f>
        <v>0.305</v>
      </c>
      <c r="K40" s="31">
        <v>2</v>
      </c>
      <c r="L40" s="36"/>
      <c r="N40">
        <v>8871</v>
      </c>
    </row>
    <row r="41" spans="2:14" ht="12.75" customHeight="1">
      <c r="B41" s="31">
        <v>3</v>
      </c>
      <c r="C41" s="32" t="str">
        <f>VLOOKUP(N41,'[1]LEDEN'!A:E,2,FALSE)</f>
        <v>MARTENS Franklin</v>
      </c>
      <c r="D41" s="33"/>
      <c r="E41" s="33"/>
      <c r="F41" s="31">
        <v>0</v>
      </c>
      <c r="G41" s="31"/>
      <c r="H41" s="31">
        <v>11</v>
      </c>
      <c r="I41" s="31">
        <v>51</v>
      </c>
      <c r="J41" s="34">
        <f>ROUNDDOWN(H41/I41,3)</f>
        <v>0.215</v>
      </c>
      <c r="K41" s="31">
        <v>3</v>
      </c>
      <c r="L41" s="36"/>
      <c r="N41">
        <v>7300</v>
      </c>
    </row>
    <row r="42" spans="2:12" ht="12.75" customHeight="1" hidden="1">
      <c r="B42" s="31">
        <v>5</v>
      </c>
      <c r="C42" s="32" t="e">
        <f>VLOOKUP(N42,'[1]LEDEN'!A:E,2,FALSE)</f>
        <v>#N/A</v>
      </c>
      <c r="D42" s="33"/>
      <c r="E42" s="33"/>
      <c r="F42" s="31"/>
      <c r="G42" s="31"/>
      <c r="H42" s="31">
        <f>G42*0.9082</f>
        <v>0</v>
      </c>
      <c r="I42" s="31"/>
      <c r="J42" s="34" t="e">
        <f>ROUNDDOWN(H42/I42,3)</f>
        <v>#DIV/0!</v>
      </c>
      <c r="K42" s="31"/>
      <c r="L42" s="36"/>
    </row>
    <row r="43" spans="1:12" ht="12.75">
      <c r="A43" s="37"/>
      <c r="B43" s="38"/>
      <c r="C43" s="39" t="s">
        <v>20</v>
      </c>
      <c r="D43" s="37"/>
      <c r="E43" s="37" t="s">
        <v>19</v>
      </c>
      <c r="F43" s="40">
        <f>SUM(F39:F42)</f>
        <v>2</v>
      </c>
      <c r="G43" s="40">
        <f>SUM(G39:G42)</f>
        <v>0</v>
      </c>
      <c r="H43" s="40">
        <f>SUM(H39:H42)</f>
        <v>39</v>
      </c>
      <c r="I43" s="40">
        <f>SUM(I39:I42)</f>
        <v>153</v>
      </c>
      <c r="J43" s="41">
        <f>ROUNDDOWN(H43/I43,3)</f>
        <v>0.254</v>
      </c>
      <c r="K43" s="40">
        <f>MAX(K39:K42)</f>
        <v>3</v>
      </c>
      <c r="L43" s="42"/>
    </row>
    <row r="44" spans="1:12" ht="4.5" customHeight="1" thickBot="1">
      <c r="A44" s="44"/>
      <c r="B44" s="45"/>
      <c r="C44" s="44"/>
      <c r="D44" s="44"/>
      <c r="E44" s="44"/>
      <c r="F44" s="45"/>
      <c r="G44" s="45"/>
      <c r="H44" s="45"/>
      <c r="I44" s="45"/>
      <c r="J44" s="45"/>
      <c r="K44" s="45"/>
      <c r="L44" s="44"/>
    </row>
    <row r="45" ht="6" customHeight="1"/>
    <row r="46" ht="6" customHeight="1" hidden="1"/>
    <row r="47" spans="1:12" ht="12.75" hidden="1">
      <c r="A47" s="22" t="s">
        <v>9</v>
      </c>
      <c r="B47" s="23" t="e">
        <f>VLOOKUP(L47,'[1]LEDEN'!A:E,2,FALSE)</f>
        <v>#N/A</v>
      </c>
      <c r="C47" s="22"/>
      <c r="D47" s="22"/>
      <c r="E47" s="22"/>
      <c r="F47" s="25" t="s">
        <v>11</v>
      </c>
      <c r="G47" s="27" t="e">
        <f>VLOOKUP(L47,'[1]LEDEN'!A:E,3,FALSE)</f>
        <v>#N/A</v>
      </c>
      <c r="H47" s="27"/>
      <c r="I47" s="25"/>
      <c r="J47" s="25"/>
      <c r="K47" s="25"/>
      <c r="L47" s="28"/>
    </row>
    <row r="48" ht="12.75" hidden="1"/>
    <row r="49" spans="6:12" ht="12.75" hidden="1">
      <c r="F49" s="29" t="s">
        <v>12</v>
      </c>
      <c r="G49" s="29" t="s">
        <v>13</v>
      </c>
      <c r="H49" s="29">
        <v>2.3</v>
      </c>
      <c r="I49" s="29" t="s">
        <v>14</v>
      </c>
      <c r="J49" s="30" t="s">
        <v>15</v>
      </c>
      <c r="K49" s="29" t="s">
        <v>16</v>
      </c>
      <c r="L49" s="29" t="s">
        <v>17</v>
      </c>
    </row>
    <row r="50" spans="2:12" ht="12.75" hidden="1">
      <c r="B50" s="31">
        <v>1</v>
      </c>
      <c r="C50" s="32" t="e">
        <f>VLOOKUP(N50,'[1]LEDEN'!A:E,2,FALSE)</f>
        <v>#N/A</v>
      </c>
      <c r="D50" s="33"/>
      <c r="E50" s="33"/>
      <c r="F50" s="31"/>
      <c r="G50" s="31"/>
      <c r="H50" s="31">
        <f>G50*0.9082</f>
        <v>0</v>
      </c>
      <c r="I50" s="31"/>
      <c r="J50" s="34" t="e">
        <f aca="true" t="shared" si="0" ref="J50:J55">ROUNDDOWN(H50/I50,3)</f>
        <v>#DIV/0!</v>
      </c>
      <c r="K50" s="31"/>
      <c r="L50" s="46"/>
    </row>
    <row r="51" spans="2:12" ht="12.75" hidden="1">
      <c r="B51" s="31">
        <v>2</v>
      </c>
      <c r="C51" s="32" t="e">
        <f>VLOOKUP(N51,'[1]LEDEN'!A:E,2,FALSE)</f>
        <v>#N/A</v>
      </c>
      <c r="D51" s="33"/>
      <c r="E51" s="33"/>
      <c r="F51" s="31"/>
      <c r="G51" s="31"/>
      <c r="H51" s="31">
        <f>G51*0.9082</f>
        <v>0</v>
      </c>
      <c r="I51" s="31"/>
      <c r="J51" s="34" t="e">
        <f t="shared" si="0"/>
        <v>#DIV/0!</v>
      </c>
      <c r="K51" s="31"/>
      <c r="L51" s="36"/>
    </row>
    <row r="52" spans="2:12" ht="12.75" hidden="1">
      <c r="B52" s="31">
        <v>3</v>
      </c>
      <c r="C52" s="32" t="e">
        <f>VLOOKUP(N52,'[1]LEDEN'!A:E,2,FALSE)</f>
        <v>#N/A</v>
      </c>
      <c r="D52" s="33"/>
      <c r="E52" s="33"/>
      <c r="F52" s="31"/>
      <c r="G52" s="31"/>
      <c r="H52" s="31">
        <f>G52*0.9082</f>
        <v>0</v>
      </c>
      <c r="I52" s="31"/>
      <c r="J52" s="34" t="e">
        <f t="shared" si="0"/>
        <v>#DIV/0!</v>
      </c>
      <c r="K52" s="31"/>
      <c r="L52" s="36"/>
    </row>
    <row r="53" spans="2:12" ht="12.75" hidden="1">
      <c r="B53" s="31">
        <v>4</v>
      </c>
      <c r="C53" s="32" t="e">
        <f>VLOOKUP(N53,'[1]LEDEN'!A:E,2,FALSE)</f>
        <v>#N/A</v>
      </c>
      <c r="D53" s="33"/>
      <c r="E53" s="33"/>
      <c r="F53" s="31"/>
      <c r="G53" s="31"/>
      <c r="H53" s="31">
        <f>G53*0.9082</f>
        <v>0</v>
      </c>
      <c r="I53" s="31"/>
      <c r="J53" s="34" t="e">
        <f t="shared" si="0"/>
        <v>#DIV/0!</v>
      </c>
      <c r="K53" s="31"/>
      <c r="L53" s="36"/>
    </row>
    <row r="54" spans="2:12" ht="12.75" hidden="1">
      <c r="B54" s="31">
        <v>5</v>
      </c>
      <c r="C54" s="32" t="e">
        <f>VLOOKUP(N54,'[1]LEDEN'!A:E,2,FALSE)</f>
        <v>#N/A</v>
      </c>
      <c r="D54" s="33"/>
      <c r="E54" s="33"/>
      <c r="F54" s="31"/>
      <c r="G54" s="31"/>
      <c r="H54" s="31">
        <f>G54*0.9082</f>
        <v>0</v>
      </c>
      <c r="I54" s="31"/>
      <c r="J54" s="34" t="e">
        <f t="shared" si="0"/>
        <v>#DIV/0!</v>
      </c>
      <c r="K54" s="31"/>
      <c r="L54" s="36"/>
    </row>
    <row r="55" spans="1:12" ht="12.75" hidden="1">
      <c r="A55" s="37"/>
      <c r="B55" s="38"/>
      <c r="C55" s="37"/>
      <c r="D55" s="37"/>
      <c r="E55" s="37" t="s">
        <v>19</v>
      </c>
      <c r="F55" s="40">
        <f>SUM(F50:F54)</f>
        <v>0</v>
      </c>
      <c r="G55" s="40">
        <f>SUM(G50:G54)</f>
        <v>0</v>
      </c>
      <c r="H55" s="40">
        <f>SUM(H50:H54)</f>
        <v>0</v>
      </c>
      <c r="I55" s="40">
        <f>SUM(I50:I54)</f>
        <v>0</v>
      </c>
      <c r="J55" s="41" t="e">
        <f t="shared" si="0"/>
        <v>#DIV/0!</v>
      </c>
      <c r="K55" s="40">
        <f>MAX(K50:K54)</f>
        <v>0</v>
      </c>
      <c r="L55" s="47"/>
    </row>
    <row r="56" spans="1:12" ht="6.75" customHeight="1" hidden="1" thickBot="1">
      <c r="A56" s="44"/>
      <c r="B56" s="45"/>
      <c r="C56" s="44"/>
      <c r="D56" s="44"/>
      <c r="E56" s="44"/>
      <c r="F56" s="45"/>
      <c r="G56" s="45"/>
      <c r="H56" s="45"/>
      <c r="I56" s="45"/>
      <c r="J56" s="45"/>
      <c r="K56" s="45"/>
      <c r="L56" s="44"/>
    </row>
    <row r="58" spans="3:13" ht="15.75">
      <c r="C58" s="48">
        <v>41000</v>
      </c>
      <c r="D58" s="49"/>
      <c r="I58" s="50" t="s">
        <v>21</v>
      </c>
      <c r="J58" s="51" t="s">
        <v>22</v>
      </c>
      <c r="K58" s="51"/>
      <c r="L58" s="51"/>
      <c r="M58" s="51"/>
    </row>
    <row r="59" ht="12.75">
      <c r="J59" s="52" t="s">
        <v>23</v>
      </c>
    </row>
  </sheetData>
  <sheetProtection/>
  <mergeCells count="10">
    <mergeCell ref="L39:L43"/>
    <mergeCell ref="L51:L54"/>
    <mergeCell ref="C58:D58"/>
    <mergeCell ref="J58:M58"/>
    <mergeCell ref="C3:D3"/>
    <mergeCell ref="F3:I3"/>
    <mergeCell ref="K3:M3"/>
    <mergeCell ref="L9:L13"/>
    <mergeCell ref="L19:L23"/>
    <mergeCell ref="L29:L33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2012-04-02T07:13:00Z</dcterms:created>
  <dcterms:modified xsi:type="dcterms:W3CDTF">2012-04-02T07:13:18Z</dcterms:modified>
  <cp:category/>
  <cp:version/>
  <cp:contentType/>
  <cp:contentStatus/>
</cp:coreProperties>
</file>