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13_ncr:1_{28DB0519-BC7B-42B0-A479-2F8A85FA0F44}" xr6:coauthVersionLast="37" xr6:coauthVersionMax="37" xr10:uidLastSave="{00000000-0000-0000-0000-000000000000}"/>
  <bookViews>
    <workbookView xWindow="0" yWindow="0" windowWidth="23040" windowHeight="9000" xr2:uid="{98C8D9FB-E53B-40BC-8FB4-76B3144FB425}"/>
  </bookViews>
  <sheets>
    <sheet name="Blad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H33" i="1"/>
  <c r="H36" i="1" s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H23" i="1"/>
  <c r="J23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H12" i="1"/>
  <c r="J12" i="1" s="1"/>
  <c r="C12" i="1"/>
  <c r="J11" i="1"/>
  <c r="C11" i="1"/>
  <c r="J10" i="1"/>
  <c r="C10" i="1"/>
  <c r="J9" i="1"/>
  <c r="C9" i="1"/>
  <c r="G6" i="1"/>
  <c r="B6" i="1"/>
  <c r="J36" i="1" l="1"/>
  <c r="H14" i="1"/>
  <c r="J14" i="1" s="1"/>
  <c r="H25" i="1"/>
  <c r="J25" i="1" s="1"/>
  <c r="J33" i="1"/>
  <c r="H47" i="1"/>
  <c r="J47" i="1" s="1"/>
</calcChain>
</file>

<file path=xl/sharedStrings.xml><?xml version="1.0" encoding="utf-8"?>
<sst xmlns="http://schemas.openxmlformats.org/spreadsheetml/2006/main" count="49" uniqueCount="23">
  <si>
    <t>K.B.B.B.</t>
  </si>
  <si>
    <t xml:space="preserve">                         GEWEST   BEIDE VLAANDEREN</t>
  </si>
  <si>
    <t>F.R.B.B.</t>
  </si>
  <si>
    <t>Kompetitie:</t>
  </si>
  <si>
    <t xml:space="preserve">                Interdistrictfinale 5° KLASSE VRIJSPEL</t>
  </si>
  <si>
    <t xml:space="preserve">        KLEIN</t>
  </si>
  <si>
    <t>datum:</t>
  </si>
  <si>
    <t>Lokaal:</t>
  </si>
  <si>
    <t>BC 't Oske Torhout</t>
  </si>
  <si>
    <t xml:space="preserve">District : </t>
  </si>
  <si>
    <t>zuidwestvl. + BZK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</si>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</sst>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617219</xdr:colOff>
      <xdr:row>52</xdr:row>
      <xdr:rowOff>30480</xdr:rowOff>
    </xdr:from>
    <xdr:to>
      <xdr:col>11</xdr:col>
      <xdr:colOff>275462</xdr:colOff>
      <xdr:row>55</xdr:row>
      <xdr:rowOff>121920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41428AC-56F3-41A2-8AE9-2915941F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19" y="7444740"/>
          <a:ext cx="5304663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NATID</v>
          </cell>
          <cell r="B1" t="str">
            <v>NAAM</v>
          </cell>
          <cell r="E1" t="str">
            <v>CLUBNR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  <cell r="E2" t="str">
            <v>VB 02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  <cell r="E3" t="str">
            <v>VB 02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  <cell r="E4" t="str">
            <v>VB 02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  <cell r="E5" t="str">
            <v>VB 02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  <cell r="E6" t="str">
            <v>VB 02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  <cell r="E7" t="str">
            <v>VB 02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  <cell r="E8" t="str">
            <v>VB 02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  <cell r="E9" t="str">
            <v>VB 08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  <cell r="E10" t="str">
            <v>VB 08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  <cell r="E11" t="str">
            <v>VB 08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  <cell r="E12" t="str">
            <v>VB 08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  <cell r="E13" t="str">
            <v>VB 08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  <cell r="E14" t="str">
            <v>VB 08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  <cell r="E15" t="str">
            <v>VB 08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  <cell r="E16" t="str">
            <v>VB 08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  <cell r="E17" t="str">
            <v>VB 08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  <cell r="E18" t="str">
            <v>VB 08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  <cell r="E19" t="str">
            <v>VB 08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  <cell r="E20" t="str">
            <v>VB 08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  <cell r="E21" t="str">
            <v>VB 08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  <cell r="E22" t="str">
            <v>VB 09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  <cell r="E23" t="str">
            <v>VB 09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  <cell r="E24" t="str">
            <v>VB 09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  <cell r="E25" t="str">
            <v>VB 09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  <cell r="E26" t="str">
            <v>VB 09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  <cell r="E27" t="str">
            <v>VB 09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  <cell r="E28" t="str">
            <v>VB 09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  <cell r="E29" t="str">
            <v>VB 09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  <cell r="E30" t="str">
            <v>VB 09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  <cell r="E31" t="str">
            <v>VB 09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  <cell r="E32" t="str">
            <v>VB 09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  <cell r="E33" t="str">
            <v>VB 09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  <cell r="E34" t="str">
            <v>VB 09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  <cell r="E35" t="str">
            <v>VB 09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  <cell r="E36" t="str">
            <v>VB 09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  <cell r="E37" t="str">
            <v>VB 09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  <cell r="E38" t="str">
            <v>VB 10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  <cell r="E39" t="str">
            <v>VB 10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  <cell r="E40" t="str">
            <v>VB 10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  <cell r="E41" t="str">
            <v>VB 10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  <cell r="E42" t="str">
            <v>VB 12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  <cell r="E43" t="str">
            <v>VB 12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  <cell r="E44" t="str">
            <v>VB 12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  <cell r="E45" t="str">
            <v>VB 12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  <cell r="E46" t="str">
            <v>VB 12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  <cell r="E47" t="str">
            <v>VB 12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  <cell r="E48" t="str">
            <v>VB 12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  <cell r="E49" t="str">
            <v>VB 12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  <cell r="E50" t="str">
            <v>VB 12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  <cell r="E51" t="str">
            <v>VB 12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  <cell r="E52" t="str">
            <v>VB 12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  <cell r="E53" t="str">
            <v>VB 12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  <cell r="E54" t="str">
            <v>VB 12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  <cell r="E55" t="str">
            <v>VB 12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  <cell r="E56" t="str">
            <v>VB 12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  <cell r="E57" t="str">
            <v>VB 12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  <cell r="E58" t="str">
            <v>VB 12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  <cell r="E59" t="str">
            <v>VB 12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  <cell r="E60" t="str">
            <v>VB 12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  <cell r="E61" t="str">
            <v>VB 12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  <cell r="E62" t="str">
            <v>VB 12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  <cell r="E63" t="str">
            <v>VB 12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  <cell r="E64" t="str">
            <v>VB 12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  <cell r="E65" t="str">
            <v>VB 12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  <cell r="E66" t="str">
            <v>VB 12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  <cell r="E67" t="str">
            <v>VB 12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  <cell r="E68" t="str">
            <v>VB 12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  <cell r="E69" t="str">
            <v>VB 12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  <cell r="E70" t="str">
            <v>VB 12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  <cell r="E71" t="str">
            <v>VB 12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  <cell r="E72" t="str">
            <v>VB 12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  <cell r="E73" t="str">
            <v>VB 12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  <cell r="E74" t="str">
            <v>VB 12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  <cell r="E75" t="str">
            <v>VB 12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  <cell r="E76" t="str">
            <v>VB 12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  <cell r="E77" t="str">
            <v>VB 12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  <cell r="E78" t="str">
            <v>VB 12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  <cell r="E79" t="str">
            <v>VB 12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  <cell r="E80" t="str">
            <v>VB 12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  <cell r="E81" t="str">
            <v>VB 12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  <cell r="E82" t="str">
            <v>VB 12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  <cell r="E83" t="str">
            <v>VB 13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  <cell r="E84" t="str">
            <v>VB 13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  <cell r="E85" t="str">
            <v>VB 13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  <cell r="E86" t="str">
            <v>VB 13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  <cell r="E87" t="str">
            <v>VB 13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  <cell r="E88" t="str">
            <v>VB 13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  <cell r="E89" t="str">
            <v>VB 13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E90" t="str">
            <v>VB 13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E91" t="str">
            <v>VB 13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  <cell r="E92" t="str">
            <v>VB 13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E93" t="str">
            <v>VB 13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E94" t="str">
            <v>VB 13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E95" t="str">
            <v>VB 13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  <cell r="E96" t="str">
            <v>VB 13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  <cell r="E97" t="str">
            <v>VB 13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  <cell r="E98" t="str">
            <v>VB 13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 t="str">
            <v>VB 13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  <cell r="E100" t="str">
            <v>VB 13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  <cell r="E101" t="str">
            <v>VB 13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E102" t="str">
            <v>VB 13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  <cell r="E103" t="str">
            <v>VB 13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  <cell r="E104" t="str">
            <v>VB 13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  <cell r="E105" t="str">
            <v xml:space="preserve">VB 13 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  <cell r="E106" t="str">
            <v>VB 13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  <cell r="E107" t="str">
            <v>VB 13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 t="str">
            <v>VB 13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  <cell r="E109" t="str">
            <v>VB 13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  <cell r="E110" t="str">
            <v>VB 13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E111" t="str">
            <v>VB 13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E112" t="str">
            <v>VB 13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E113" t="str">
            <v>VB 13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E114" t="str">
            <v>VB 13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  <cell r="E115" t="str">
            <v>VB 13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  <cell r="E116" t="str">
            <v>VB 13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  <cell r="E117" t="str">
            <v>VB 13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  <cell r="E118" t="str">
            <v>VB 13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  <cell r="E119" t="str">
            <v>VB 13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E120" t="str">
            <v>VB 13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  <cell r="E121" t="str">
            <v>VB 13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  <cell r="E122" t="str">
            <v>VB 13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  <cell r="E123" t="str">
            <v>VB 13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  <cell r="E124" t="str">
            <v>VB 13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E125" t="str">
            <v>VB 13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E126" t="str">
            <v>VB 13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  <cell r="E127" t="str">
            <v>VB 13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  <cell r="E128" t="str">
            <v>VB 13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  <cell r="E129" t="str">
            <v>VB 13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  <cell r="E130" t="str">
            <v>VB 13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  <cell r="E131" t="str">
            <v>VB 13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  <cell r="E132" t="str">
            <v>VB 13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  <cell r="E133" t="str">
            <v>VB 13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  <cell r="E134" t="str">
            <v>VB 13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  <cell r="E135" t="str">
            <v>VB 13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  <cell r="E136" t="str">
            <v>VB 13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  <cell r="E137" t="str">
            <v>VB 13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  <cell r="E138" t="str">
            <v>VB 13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  <cell r="E139" t="str">
            <v>VB 13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  <cell r="E140" t="str">
            <v>VD 04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  <cell r="E141" t="str">
            <v>VD 04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  <cell r="E142" t="str">
            <v>VD 04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  <cell r="E143" t="str">
            <v>VD 04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  <cell r="E144" t="str">
            <v>VD 04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  <cell r="E145" t="str">
            <v>VD 04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  <cell r="E146" t="str">
            <v>VD 04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  <cell r="E147" t="str">
            <v>VD 04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  <cell r="E148" t="str">
            <v>VD 04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  <cell r="E149" t="str">
            <v>VD 04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  <cell r="E150" t="str">
            <v>VD 04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  <cell r="E151" t="str">
            <v>VD 04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  <cell r="E152" t="str">
            <v>VD 04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  <cell r="E153" t="str">
            <v>VD 04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  <cell r="E154" t="str">
            <v>VD 04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  <cell r="E155" t="str">
            <v>VD 04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  <cell r="E156" t="str">
            <v>VD 04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  <cell r="E157" t="str">
            <v>VD 04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  <cell r="E158" t="str">
            <v>VD 04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  <cell r="E159" t="str">
            <v>VD 04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  <cell r="E160" t="str">
            <v>VD 04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  <cell r="E161" t="str">
            <v>VD 04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  <cell r="E162" t="str">
            <v>VD 12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  <cell r="E163" t="str">
            <v>VD 12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  <cell r="E164" t="str">
            <v>VD 12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  <cell r="E165" t="str">
            <v>VD 12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  <cell r="E166" t="str">
            <v>VD 12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  <cell r="E167" t="str">
            <v>VD 12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  <cell r="E168" t="str">
            <v>VD 12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  <cell r="E169" t="str">
            <v>VD 12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  <cell r="E170" t="str">
            <v>VD 12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  <cell r="E171" t="str">
            <v>VD 12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  <cell r="E172" t="str">
            <v>VD 12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  <cell r="E173" t="str">
            <v>VD 12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  <cell r="E174" t="str">
            <v>VD 12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  <cell r="E175" t="str">
            <v>VD 12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  <cell r="E176" t="str">
            <v>VD 13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  <cell r="E177" t="str">
            <v>VD 13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  <cell r="E178" t="str">
            <v>VD 13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  <cell r="E179" t="str">
            <v>VD 13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  <cell r="E180" t="str">
            <v>VD 13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  <cell r="E181" t="str">
            <v>VD 13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  <cell r="E182" t="str">
            <v>VD 13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  <cell r="E183" t="str">
            <v>VD 13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  <cell r="E184" t="str">
            <v>VD 13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  <cell r="E185" t="str">
            <v>VD 13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  <cell r="E186" t="str">
            <v>VD 13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  <cell r="E187" t="str">
            <v>VD 13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  <cell r="E188" t="str">
            <v>VD 13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  <cell r="E189" t="str">
            <v>VD 13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  <cell r="E190" t="str">
            <v>VD 13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  <cell r="E191" t="str">
            <v>VD 13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  <cell r="E192" t="str">
            <v>VD 13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  <cell r="E193" t="str">
            <v>VD 13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  <cell r="E194" t="str">
            <v>VB 13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  <cell r="E195" t="str">
            <v>VG 04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  <cell r="E196" t="str">
            <v>VG 04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  <cell r="E197" t="str">
            <v>VG 04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  <cell r="E198" t="str">
            <v>VG 04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  <cell r="E199" t="str">
            <v>VG 04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  <cell r="E200" t="str">
            <v>VG 04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  <cell r="E201" t="str">
            <v>VG 04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  <cell r="E202" t="str">
            <v>VG 04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  <cell r="E203" t="str">
            <v>VG 04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  <cell r="E204" t="str">
            <v>VG 04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  <cell r="E205" t="str">
            <v>VG 04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  <cell r="E206" t="str">
            <v>VG 04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  <cell r="E207" t="str">
            <v>VG 04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  <cell r="E208" t="str">
            <v>VG 04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  <cell r="E209" t="str">
            <v>VG 04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  <cell r="E210" t="str">
            <v>VG 04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  <cell r="E211" t="str">
            <v>VG 04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  <cell r="E212" t="str">
            <v>VG 04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  <cell r="E213" t="str">
            <v>VG 05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  <cell r="E214" t="str">
            <v>VG 05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  <cell r="E215" t="str">
            <v>VG 05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  <cell r="E216" t="str">
            <v>VG 05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  <cell r="E217" t="str">
            <v>VG 05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  <cell r="E218" t="str">
            <v>VG 05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  <cell r="E219" t="str">
            <v>VG 05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  <cell r="E220" t="str">
            <v>VG 05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  <cell r="E221" t="str">
            <v>VG 05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  <cell r="E222" t="str">
            <v>VG 05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  <cell r="E223" t="str">
            <v>VG 09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  <cell r="E224" t="str">
            <v>VG 09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  <cell r="E225" t="str">
            <v>VG 09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  <cell r="E226" t="str">
            <v>VG 09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  <cell r="E227" t="str">
            <v>VG 09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  <cell r="E228" t="str">
            <v>VG 09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  <cell r="E229" t="str">
            <v>VG 09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  <cell r="E230" t="str">
            <v>VG 09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  <cell r="E231" t="str">
            <v>VG 10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  <cell r="E232" t="str">
            <v>VG 10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  <cell r="E233" t="str">
            <v>VG 10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  <cell r="E234" t="str">
            <v>VG 10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  <cell r="E235" t="str">
            <v>VG 10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  <cell r="E236" t="str">
            <v>VG 10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  <cell r="E237" t="str">
            <v>VG 10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  <cell r="E238" t="str">
            <v>VG 10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  <cell r="E239" t="str">
            <v>VG 10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  <cell r="E240" t="str">
            <v>VG 10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  <cell r="E241" t="str">
            <v>VG 10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  <cell r="E242" t="str">
            <v>VG 10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  <cell r="E243" t="str">
            <v>VG 10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  <cell r="E244" t="str">
            <v>VG 10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  <cell r="E245" t="str">
            <v>VG 10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  <cell r="E246" t="str">
            <v>VG 11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  <cell r="E247" t="str">
            <v>VG 11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  <cell r="E248" t="str">
            <v>VG 11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  <cell r="E249" t="str">
            <v>VG 11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  <cell r="E250" t="str">
            <v>VG 11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  <cell r="E251" t="str">
            <v>VG 11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  <cell r="E252" t="str">
            <v>VG 11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  <cell r="E253" t="str">
            <v>VG 11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  <cell r="E254" t="str">
            <v>VG 11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  <cell r="E255" t="str">
            <v>VG 11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  <cell r="E256" t="str">
            <v>VG 11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  <cell r="E257" t="str">
            <v>VG 11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  <cell r="E258" t="str">
            <v>VG 11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  <cell r="E259" t="str">
            <v>VG 11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  <cell r="E260" t="str">
            <v>VG 11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  <cell r="E261" t="str">
            <v>VG 11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  <cell r="E262" t="str">
            <v>VG 11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  <cell r="E263" t="str">
            <v>VG 11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  <cell r="E264" t="str">
            <v>VG 11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  <cell r="E265" t="str">
            <v>VG 11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  <cell r="E266" t="str">
            <v>VG 11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  <cell r="E267" t="str">
            <v>VG 11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  <cell r="E268" t="str">
            <v>VG 11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  <cell r="E269" t="str">
            <v>VG 13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  <cell r="E270" t="str">
            <v>VG 13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  <cell r="E271" t="str">
            <v>VG 13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  <cell r="E272" t="str">
            <v>VG 13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  <cell r="E273" t="str">
            <v>VG 13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  <cell r="E274" t="str">
            <v>VG 13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  <cell r="E275" t="str">
            <v>VG 13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  <cell r="E276" t="str">
            <v>VG 13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  <cell r="E277" t="str">
            <v>VG 13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  <cell r="E278" t="str">
            <v>VG 13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  <cell r="E279" t="str">
            <v>VG 13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  <cell r="E280" t="str">
            <v>VG 13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  <cell r="E281" t="str">
            <v>VG 13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  <cell r="E282" t="str">
            <v>VG 13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  <cell r="E283" t="str">
            <v>VG 13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  <cell r="E284" t="str">
            <v>VG 13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  <cell r="E285" t="str">
            <v>VG 13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  <cell r="E286" t="str">
            <v>VG 13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  <cell r="E287" t="str">
            <v>VG 13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  <cell r="E288" t="str">
            <v>VG 13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  <cell r="E289" t="str">
            <v>VG 13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  <cell r="E290" t="str">
            <v>VG 13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  <cell r="E291" t="str">
            <v>VG 13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  <cell r="E292" t="str">
            <v>VG 13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  <cell r="E293" t="str">
            <v>VG 13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  <cell r="E294" t="str">
            <v>VG 13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  <cell r="E295" t="str">
            <v>VG 13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  <cell r="E296" t="str">
            <v>VG 13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  <cell r="E297" t="str">
            <v>VG 13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  <cell r="E298" t="str">
            <v>VG 13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  <cell r="E299" t="str">
            <v>VG 13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  <cell r="E300" t="str">
            <v>VG 13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  <cell r="E301" t="str">
            <v>VG 14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  <cell r="E302" t="str">
            <v>VG 14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  <cell r="E303" t="str">
            <v>VG 14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  <cell r="E304" t="str">
            <v>VG 14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  <cell r="E305" t="str">
            <v>VG 14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  <cell r="E306" t="str">
            <v>VG 14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  <cell r="E307" t="str">
            <v>VG 14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  <cell r="E308" t="str">
            <v>VG 14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  <cell r="E309" t="str">
            <v>VG 14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  <cell r="E310" t="str">
            <v>VG 14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  <cell r="E311" t="str">
            <v>VG 14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  <cell r="E312" t="str">
            <v>VG 14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  <cell r="E313" t="str">
            <v>VG 14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  <cell r="E314" t="str">
            <v>VG 14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  <cell r="E315" t="str">
            <v>VG 14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  <cell r="E316" t="str">
            <v>VG 15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  <cell r="E317" t="str">
            <v>VG 15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  <cell r="E318" t="str">
            <v>VG 15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  <cell r="E319" t="str">
            <v>VG 15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  <cell r="E320" t="str">
            <v>VG 15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  <cell r="E321" t="str">
            <v>VG 15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  <cell r="E322" t="str">
            <v>VG 15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  <cell r="E323" t="str">
            <v>VG 15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  <cell r="E324" t="str">
            <v>VG 15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  <cell r="E325" t="str">
            <v>VG 15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  <cell r="E326" t="str">
            <v>VG 15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  <cell r="E327" t="str">
            <v>VG 15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  <cell r="E328" t="str">
            <v>VG 15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  <cell r="E329" t="str">
            <v>VG 15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  <cell r="E330" t="str">
            <v>VG 15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  <cell r="E331" t="str">
            <v>VG 15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  <cell r="E332" t="str">
            <v>VG 15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  <cell r="E333" t="str">
            <v>VG 15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  <cell r="E334" t="str">
            <v>VG 15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  <cell r="E335" t="str">
            <v>VG 15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  <cell r="E336" t="str">
            <v>VG 15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  <cell r="E337" t="str">
            <v>VG 15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  <cell r="E338" t="str">
            <v>VG 15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  <cell r="E339" t="str">
            <v>VG 15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  <cell r="E340" t="str">
            <v>VG 15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  <cell r="E341" t="str">
            <v>VG 15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  <cell r="E342" t="str">
            <v>VG 15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  <cell r="E343" t="str">
            <v>VG 15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  <cell r="E344" t="str">
            <v>VG 15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  <cell r="E345" t="str">
            <v>VG 15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  <cell r="E346" t="str">
            <v>VG 15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  <cell r="E347" t="str">
            <v>VG 15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  <cell r="E348" t="str">
            <v>VG 15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  <cell r="E349" t="str">
            <v>VG 15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  <cell r="E350" t="str">
            <v>VG 16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  <cell r="E351" t="str">
            <v>VG 16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  <cell r="E352" t="str">
            <v>VG 16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  <cell r="E353" t="str">
            <v>VG 16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  <cell r="E354" t="str">
            <v>VG 16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  <cell r="E355" t="str">
            <v>VG 16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  <cell r="E356" t="str">
            <v>VG 16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  <cell r="E357" t="str">
            <v>VG 16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  <cell r="E358" t="str">
            <v>VG 16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  <cell r="E359" t="str">
            <v>VG 16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  <cell r="E360" t="str">
            <v>VG 16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  <cell r="E361" t="str">
            <v>VG 16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  <cell r="E362" t="str">
            <v>VG 16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  <cell r="E363" t="str">
            <v>VG 16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  <cell r="E364" t="str">
            <v>VG 16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  <cell r="E365" t="str">
            <v>VG 16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  <cell r="E366" t="str">
            <v>VG 16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  <cell r="E367" t="str">
            <v>VG 16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  <cell r="E368" t="str">
            <v>VG 16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  <cell r="E369" t="str">
            <v>VG 16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  <cell r="E370" t="str">
            <v>VG 16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  <cell r="E371" t="str">
            <v>VG 16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  <cell r="E372" t="str">
            <v>VG 16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  <cell r="E373" t="str">
            <v>VG 16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  <cell r="E374" t="str">
            <v>VG 16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  <cell r="E375" t="str">
            <v>VG 18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  <cell r="E376" t="str">
            <v>VG 18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  <cell r="E377" t="str">
            <v>VG 18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  <cell r="E378" t="str">
            <v>VG 18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  <cell r="E379" t="str">
            <v>VG 18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  <cell r="E380" t="str">
            <v>VG 19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  <cell r="E381" t="str">
            <v>VG 19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  <cell r="E382" t="str">
            <v>VG 19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  <cell r="E383" t="str">
            <v>VG 19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  <cell r="E384" t="str">
            <v>VG 19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  <cell r="E385" t="str">
            <v>VG 19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  <cell r="E386" t="str">
            <v>VG 19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  <cell r="E387" t="str">
            <v>VG 19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  <cell r="E388" t="str">
            <v>VG 19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  <cell r="E389" t="str">
            <v>VG 19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  <cell r="E390" t="str">
            <v>VG 19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  <cell r="E391" t="str">
            <v>VG 19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  <cell r="E392" t="str">
            <v>VK 03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  <cell r="E393" t="str">
            <v>VK 03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  <cell r="E394" t="str">
            <v>VK 03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  <cell r="E395" t="str">
            <v>VK 03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  <cell r="E396" t="str">
            <v>VK 03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  <cell r="E397" t="str">
            <v>VK 03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  <cell r="E398" t="str">
            <v>VK 03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  <cell r="E399" t="str">
            <v>VK 03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  <cell r="E400" t="str">
            <v>VK 03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  <cell r="E401" t="str">
            <v>VK 04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  <cell r="E402" t="str">
            <v>VK 04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  <cell r="E403" t="str">
            <v>VK 04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  <cell r="E404" t="str">
            <v>VK 04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  <cell r="E405" t="str">
            <v>VK 04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  <cell r="E406" t="str">
            <v>VK 04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  <cell r="E407" t="str">
            <v>VK 04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  <cell r="E408" t="str">
            <v>VK 04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  <cell r="E409" t="str">
            <v>VK 04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  <cell r="E410" t="str">
            <v>VK 04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  <cell r="E411" t="str">
            <v>VK 05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  <cell r="E412" t="str">
            <v>VK 05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  <cell r="E413" t="str">
            <v>VK 05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  <cell r="E414" t="str">
            <v>VK 05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  <cell r="E415" t="str">
            <v>VK 05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  <cell r="E416" t="str">
            <v>VK 05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  <cell r="E417" t="str">
            <v>VK 05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  <cell r="E418" t="str">
            <v>VK 05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  <cell r="E419" t="str">
            <v>VK 05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  <cell r="E420" t="str">
            <v>VK 05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  <cell r="E421" t="str">
            <v>VK 05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  <cell r="E422" t="str">
            <v>VK 05</v>
          </cell>
        </row>
        <row r="423">
          <cell r="A423" t="str">
            <v>9143B</v>
          </cell>
          <cell r="B423" t="str">
            <v>DENEUT Johan</v>
          </cell>
          <cell r="C423" t="str">
            <v>KKBC</v>
          </cell>
          <cell r="E423" t="str">
            <v>VK 05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  <cell r="E424" t="str">
            <v>VK 05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  <cell r="E425" t="str">
            <v>VK 05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  <cell r="E426" t="str">
            <v>VK 05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  <cell r="E427" t="str">
            <v>VK 05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  <cell r="E428" t="str">
            <v>VK 05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  <cell r="E429" t="str">
            <v>VK 05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  <cell r="E430" t="str">
            <v>VK 05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  <cell r="E431" t="str">
            <v>VK 05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  <cell r="E432" t="str">
            <v>VK 05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  <cell r="E433" t="str">
            <v>VK 05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  <cell r="E434" t="str">
            <v>VK 05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  <cell r="E435" t="str">
            <v>VK 05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  <cell r="E436" t="str">
            <v>VK 05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  <cell r="E437" t="str">
            <v>VK 05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  <cell r="E438" t="str">
            <v>VK 05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  <cell r="E439" t="str">
            <v>VK 05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  <cell r="E440" t="str">
            <v>VK 05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  <cell r="E441" t="str">
            <v>VK 05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  <cell r="E442" t="str">
            <v>VK 05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  <cell r="E443" t="str">
            <v>VK 05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  <cell r="E444" t="str">
            <v>VK 05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  <cell r="E445" t="str">
            <v>VK 05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  <cell r="E446" t="str">
            <v>VK 05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  <cell r="E447" t="str">
            <v>VK 07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  <cell r="E448" t="str">
            <v>VK 07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  <cell r="E449" t="str">
            <v>VK 07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  <cell r="E450" t="str">
            <v>VK 07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  <cell r="E451" t="str">
            <v>VK 07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  <cell r="E452" t="str">
            <v>VK 07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  <cell r="E453" t="str">
            <v>VK 07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  <cell r="E454" t="str">
            <v>VK 07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  <cell r="E455" t="str">
            <v>VK 07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  <cell r="E456" t="str">
            <v>VK 07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  <cell r="E457" t="str">
            <v>VK 07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  <cell r="E458" t="str">
            <v>VK 07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  <cell r="E459" t="str">
            <v>VK 07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  <cell r="E460" t="str">
            <v>VK 07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  <cell r="E461" t="str">
            <v>VK 07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  <cell r="E462" t="str">
            <v>VK 07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  <cell r="E463" t="str">
            <v>VK 07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  <cell r="E464" t="str">
            <v>VK 07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  <cell r="E465" t="str">
            <v>VK 07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  <cell r="E466" t="str">
            <v>VK 07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  <cell r="E467" t="str">
            <v>VK 07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  <cell r="E468" t="str">
            <v>VK 07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  <cell r="E469" t="str">
            <v>VK 07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  <cell r="E470" t="str">
            <v>VK 07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  <cell r="E471" t="str">
            <v>VK 07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  <cell r="E472" t="str">
            <v>VK 07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  <cell r="E473" t="str">
            <v>VK 07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  <cell r="E474" t="str">
            <v>VK 07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  <cell r="E475" t="str">
            <v>VK 07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  <cell r="E476" t="str">
            <v>VK 07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  <cell r="E477" t="str">
            <v>VK 08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  <cell r="E478" t="str">
            <v>VK 08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  <cell r="E479" t="str">
            <v>VK 08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  <cell r="E480" t="str">
            <v>VK 08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  <cell r="E481" t="str">
            <v>VK 08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  <cell r="E482" t="str">
            <v>VK 08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  <cell r="E483" t="str">
            <v>VK 08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  <cell r="E484" t="str">
            <v>VK 08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  <cell r="E485" t="str">
            <v>VK 08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  <cell r="E486" t="str">
            <v>VK 08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  <cell r="E487" t="str">
            <v>VK 08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  <cell r="E488" t="str">
            <v>VK 08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  <cell r="E489" t="str">
            <v>VK 08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  <cell r="E490" t="str">
            <v>VK 08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  <cell r="E491" t="str">
            <v>VK 08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  <cell r="E492" t="str">
            <v>VK 08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  <cell r="E493" t="str">
            <v>VK 08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  <cell r="E494" t="str">
            <v>VK 08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  <cell r="E495" t="str">
            <v>VK 08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  <cell r="E496" t="str">
            <v>VK 08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  <cell r="E497" t="str">
            <v>VK 08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  <cell r="E498" t="str">
            <v>VK 08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  <cell r="E499" t="str">
            <v>VK 08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  <cell r="E500" t="str">
            <v>VK 08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  <cell r="E501" t="str">
            <v>VK 08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  <cell r="E502" t="str">
            <v>VK08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  <cell r="E503" t="str">
            <v>VK 08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  <cell r="E504" t="str">
            <v>VK 08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  <cell r="E505" t="str">
            <v>VK 08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  <cell r="E506" t="str">
            <v>VK 08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  <cell r="E507" t="str">
            <v>VK 08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  <cell r="E508" t="str">
            <v>VK 08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  <cell r="E509" t="str">
            <v>VK 08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  <cell r="E510" t="str">
            <v>VK 08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  <cell r="E511" t="str">
            <v>VK 08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  <cell r="E512" t="str">
            <v>VK 08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  <cell r="E513" t="str">
            <v>VK 08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  <cell r="E514" t="str">
            <v>VK 08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  <cell r="E515" t="str">
            <v>VK 08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  <cell r="E516" t="str">
            <v>VK 08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  <cell r="E517" t="str">
            <v>VK 08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  <cell r="E518" t="str">
            <v>VK 08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  <cell r="E519" t="str">
            <v>VK 08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  <cell r="E520" t="str">
            <v>VK 08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  <cell r="E521" t="str">
            <v>VK 08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  <cell r="E522" t="str">
            <v>VK 08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  <cell r="E523" t="str">
            <v>VK 08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  <cell r="E524" t="str">
            <v>VK 08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  <cell r="E525" t="str">
            <v>VK 08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  <cell r="E526" t="str">
            <v>VK 08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  <cell r="E527" t="str">
            <v>VK 08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  <cell r="E528" t="str">
            <v>VK 08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  <cell r="E529" t="str">
            <v>VK 08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  <cell r="E530" t="str">
            <v>VK 08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  <cell r="E531" t="str">
            <v>VK 08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  <cell r="E532" t="str">
            <v>VK 08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  <cell r="E533" t="str">
            <v>VK 08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  <cell r="E534" t="str">
            <v>VK 08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  <cell r="E535" t="str">
            <v>VK 08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  <cell r="E536" t="str">
            <v>VK 08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  <cell r="E537" t="str">
            <v>VK 08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  <cell r="E538" t="str">
            <v>VK 10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  <cell r="E539" t="str">
            <v>VK 10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  <cell r="E540" t="str">
            <v>VK 10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  <cell r="E541" t="str">
            <v>VK 10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  <cell r="E542" t="str">
            <v>VK 10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  <cell r="E543" t="str">
            <v>VK 11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  <cell r="E544" t="str">
            <v>VK 11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  <cell r="E545" t="str">
            <v>VK 11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  <cell r="E546" t="str">
            <v>VK 11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  <cell r="E547" t="str">
            <v>VK 11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  <cell r="E548" t="str">
            <v>VS 05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  <cell r="E549" t="str">
            <v>VS 05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  <cell r="E550" t="str">
            <v>VS 05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  <cell r="E551" t="str">
            <v>VS 05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  <cell r="E552" t="str">
            <v>VS 05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  <cell r="E553" t="str">
            <v>VS 05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  <cell r="E554" t="str">
            <v>VS 05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  <cell r="E555" t="str">
            <v>VS 05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  <cell r="E556" t="str">
            <v>VS 05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  <cell r="E557" t="str">
            <v>VS 05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  <cell r="E558" t="str">
            <v>VS 05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  <cell r="E559" t="str">
            <v>VS 05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  <cell r="E560" t="str">
            <v>VS 05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  <cell r="E561" t="str">
            <v>VS 05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  <cell r="E562" t="str">
            <v>VS 05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  <cell r="E563" t="str">
            <v>VS 05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  <cell r="E564" t="str">
            <v>VS 05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  <cell r="E565" t="str">
            <v>VS 05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  <cell r="E566" t="str">
            <v>VS 05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  <cell r="E567" t="str">
            <v>VS 06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  <cell r="E568" t="str">
            <v>VS 06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  <cell r="E569" t="str">
            <v>VS 06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  <cell r="E570" t="str">
            <v>VS 06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  <cell r="E571" t="str">
            <v>VS 06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  <cell r="E572" t="str">
            <v>VS 06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  <cell r="E573" t="str">
            <v>VS 06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  <cell r="E574" t="str">
            <v>VS 06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  <cell r="E575" t="str">
            <v>VS 06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  <cell r="E576" t="str">
            <v>VS 06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  <cell r="E577" t="str">
            <v>VS 06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  <cell r="E578" t="str">
            <v>VS 06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  <cell r="E579" t="str">
            <v>VS 06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  <cell r="E580" t="str">
            <v>VS 06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  <cell r="E581" t="str">
            <v>VS 09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  <cell r="E582" t="str">
            <v>VS 09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  <cell r="E583" t="str">
            <v>VS 09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  <cell r="E584" t="str">
            <v>VS 09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  <cell r="E585" t="str">
            <v>VS 09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  <cell r="E586" t="str">
            <v>VS 09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  <cell r="E588" t="str">
            <v>VS 09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  <cell r="E589" t="str">
            <v>VS 09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  <cell r="E590" t="str">
            <v>VS 09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  <cell r="E591" t="str">
            <v>VS 09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  <cell r="E592" t="str">
            <v>VS 09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  <cell r="E593" t="str">
            <v>VS 09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  <cell r="E594" t="str">
            <v>VS 09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  <cell r="E595" t="str">
            <v>VS 09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  <cell r="E596" t="str">
            <v>VS 09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  <cell r="E597" t="str">
            <v>VS 09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  <cell r="E598" t="str">
            <v>VS 09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  <cell r="E599" t="str">
            <v>VS 09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  <cell r="E600" t="str">
            <v>VS 09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  <cell r="E601" t="str">
            <v>VS 09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  <cell r="E602" t="str">
            <v>VS 09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  <cell r="E603" t="str">
            <v>VS 09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  <cell r="E604" t="str">
            <v>VS 09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  <cell r="E605" t="str">
            <v>VS 09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  <cell r="E606" t="str">
            <v>VS 09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  <cell r="E607" t="str">
            <v>VS 09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  <cell r="E608" t="str">
            <v>VS 09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  <cell r="E609" t="str">
            <v>VS 09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  <cell r="E610" t="str">
            <v>VS 09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  <cell r="E611" t="str">
            <v>VG 09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  <cell r="E612" t="str">
            <v>VS 09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  <cell r="E613" t="str">
            <v>VS 09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  <cell r="E614" t="str">
            <v>VS 09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  <cell r="E615" t="str">
            <v>VS 09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  <cell r="E616" t="str">
            <v>VS 09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  <cell r="E617" t="str">
            <v>VS 16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  <cell r="E618" t="str">
            <v>VS 16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  <cell r="E619" t="str">
            <v>VS 16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  <cell r="E620" t="str">
            <v>VS 16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  <cell r="E621" t="str">
            <v>VS 16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  <cell r="E622" t="str">
            <v>VS 16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  <cell r="E623" t="str">
            <v>VS 16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  <cell r="E624" t="str">
            <v>VS 16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  <cell r="E625" t="str">
            <v>VS 16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  <cell r="E626" t="str">
            <v>VS 16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  <cell r="E627" t="str">
            <v>VS 16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  <cell r="E628" t="str">
            <v>VS 16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  <cell r="E629" t="str">
            <v>VS 16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  <cell r="E630" t="str">
            <v>VS 16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  <cell r="E631" t="str">
            <v>VS 16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  <cell r="E632" t="str">
            <v>VS 16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  <cell r="E633" t="str">
            <v>VS 16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  <cell r="E634" t="str">
            <v>VS 16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  <cell r="E635" t="str">
            <v>VS 16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  <cell r="E636" t="str">
            <v>VS 16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  <cell r="E637" t="str">
            <v>VS 16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  <cell r="E638" t="str">
            <v>VS 16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  <cell r="E639" t="str">
            <v>VS 18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  <cell r="E640" t="str">
            <v>VS 18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  <cell r="E641" t="str">
            <v>VS 18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  <cell r="E642" t="str">
            <v>VS 18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  <cell r="E643" t="str">
            <v>VS 18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  <cell r="E644" t="str">
            <v>VS 18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  <cell r="E645" t="str">
            <v>VS 18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  <cell r="E646" t="str">
            <v>VS 18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  <cell r="E647" t="str">
            <v>VS 18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  <cell r="E648" t="str">
            <v>VS 18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  <cell r="E649" t="str">
            <v>VS 18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  <cell r="E650" t="str">
            <v>VS 14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  <cell r="E651" t="str">
            <v>VS 18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  <cell r="E652" t="str">
            <v>VS 18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  <cell r="E653" t="str">
            <v>VS 18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  <cell r="E654" t="str">
            <v>VS 18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  <cell r="E655" t="str">
            <v>VS 18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  <cell r="E656" t="str">
            <v>VS 18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  <cell r="E657" t="str">
            <v>VS 18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  <cell r="E658" t="str">
            <v>VS 18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  <cell r="E659" t="str">
            <v>VS 18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  <cell r="E660" t="str">
            <v>VS 18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  <cell r="E661" t="str">
            <v>VS 18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  <cell r="E662" t="str">
            <v>VS 18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  <cell r="E663" t="str">
            <v>VS 18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  <cell r="E664" t="str">
            <v>VS 18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  <cell r="E665" t="str">
            <v>VS 18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  <cell r="E666" t="str">
            <v>VS 18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  <cell r="E667" t="str">
            <v>VS 18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  <cell r="E668" t="str">
            <v>VS 18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  <cell r="E669" t="str">
            <v>VS 18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  <cell r="E670" t="str">
            <v>VS 18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  <cell r="E671" t="str">
            <v>VS 18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  <cell r="E672" t="str">
            <v>VS 18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  <cell r="E673" t="str">
            <v>VS 18</v>
          </cell>
        </row>
        <row r="680">
          <cell r="A680">
            <v>672</v>
          </cell>
          <cell r="E680">
            <v>671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9BC84-07F9-4855-9AA0-C874457278C0}">
  <dimension ref="A1:M49"/>
  <sheetViews>
    <sheetView tabSelected="1" workbookViewId="0"/>
  </sheetViews>
  <sheetFormatPr defaultRowHeight="14.4" x14ac:dyDescent="0.3"/>
  <cols>
    <col min="1" max="1" width="9.5546875" customWidth="1"/>
    <col min="2" max="2" width="3.109375" style="21" customWidth="1"/>
    <col min="3" max="3" width="6.6640625" customWidth="1"/>
    <col min="4" max="4" width="15" customWidth="1"/>
    <col min="6" max="6" width="4.5546875" customWidth="1"/>
    <col min="7" max="7" width="4.44140625" customWidth="1"/>
    <col min="8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3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 x14ac:dyDescent="0.3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 x14ac:dyDescent="0.3">
      <c r="A3" s="6" t="s">
        <v>6</v>
      </c>
      <c r="B3" s="7"/>
      <c r="C3" s="11">
        <v>43401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 x14ac:dyDescent="0.3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ht="5.25" customHeight="1" x14ac:dyDescent="0.3"/>
    <row r="6" spans="1:13" x14ac:dyDescent="0.3">
      <c r="A6" s="22" t="s">
        <v>11</v>
      </c>
      <c r="B6" s="23" t="str">
        <f>VLOOKUP(L6,[1]LEDEN!A$1:E$65536,2,FALSE)</f>
        <v>DENYS Jerry</v>
      </c>
      <c r="C6" s="22"/>
      <c r="D6" s="22"/>
      <c r="E6" s="22"/>
      <c r="F6" s="22" t="s">
        <v>12</v>
      </c>
      <c r="G6" s="24" t="str">
        <f>VLOOKUP(L6,[1]LEDEN!A$1:E$65536,3,FALSE)</f>
        <v>Kn</v>
      </c>
      <c r="H6" s="24"/>
      <c r="I6" s="22"/>
      <c r="J6" s="22"/>
      <c r="K6" s="22"/>
      <c r="L6" s="25">
        <v>9784</v>
      </c>
    </row>
    <row r="7" spans="1:13" ht="6" customHeight="1" x14ac:dyDescent="0.3"/>
    <row r="8" spans="1:13" x14ac:dyDescent="0.3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3" ht="15" customHeight="1" x14ac:dyDescent="0.3">
      <c r="B9" s="30">
        <v>1</v>
      </c>
      <c r="C9" s="31" t="str">
        <f>VLOOKUP(M9,[1]LEDEN!A$1:E$65536,2,FALSE)</f>
        <v>SANTY Eric</v>
      </c>
      <c r="D9" s="32"/>
      <c r="E9" s="32"/>
      <c r="F9" s="30">
        <v>2</v>
      </c>
      <c r="G9" s="30"/>
      <c r="H9" s="30">
        <v>70</v>
      </c>
      <c r="I9" s="30">
        <v>16</v>
      </c>
      <c r="J9" s="33">
        <f t="shared" ref="J9:J14" si="0">ROUNDDOWN(H9/I9,2)</f>
        <v>4.37</v>
      </c>
      <c r="K9" s="30">
        <v>24</v>
      </c>
      <c r="L9" s="34"/>
      <c r="M9">
        <v>1056</v>
      </c>
    </row>
    <row r="10" spans="1:13" ht="15" customHeight="1" x14ac:dyDescent="0.3">
      <c r="B10" s="30">
        <v>2</v>
      </c>
      <c r="C10" s="31" t="str">
        <f>VLOOKUP(M10,[1]LEDEN!A$1:E$65536,2,FALSE)</f>
        <v>VAN ACKER Frank</v>
      </c>
      <c r="D10" s="32"/>
      <c r="E10" s="32"/>
      <c r="F10" s="30">
        <v>2</v>
      </c>
      <c r="G10" s="30"/>
      <c r="H10" s="30">
        <v>70</v>
      </c>
      <c r="I10" s="30">
        <v>14</v>
      </c>
      <c r="J10" s="33">
        <f t="shared" si="0"/>
        <v>5</v>
      </c>
      <c r="K10" s="30">
        <v>16</v>
      </c>
      <c r="L10" s="35">
        <v>1</v>
      </c>
      <c r="M10">
        <v>9271</v>
      </c>
    </row>
    <row r="11" spans="1:13" ht="15" customHeight="1" x14ac:dyDescent="0.3">
      <c r="B11" s="30">
        <v>3</v>
      </c>
      <c r="C11" s="31" t="str">
        <f>VLOOKUP(M11,[1]LEDEN!A$1:E$65536,2,FALSE)</f>
        <v>DEMAN Leon</v>
      </c>
      <c r="D11" s="32"/>
      <c r="E11" s="32"/>
      <c r="F11" s="30">
        <v>2</v>
      </c>
      <c r="G11" s="30"/>
      <c r="H11" s="30">
        <v>70</v>
      </c>
      <c r="I11" s="30">
        <v>14</v>
      </c>
      <c r="J11" s="33">
        <f t="shared" si="0"/>
        <v>5</v>
      </c>
      <c r="K11" s="30">
        <v>24</v>
      </c>
      <c r="L11" s="35"/>
      <c r="M11">
        <v>7314</v>
      </c>
    </row>
    <row r="12" spans="1:13" ht="15" hidden="1" customHeight="1" x14ac:dyDescent="0.3">
      <c r="B12" s="30">
        <v>4</v>
      </c>
      <c r="C12" s="31" t="e">
        <f>VLOOKUP(M12,[1]LEDEN!A$1:E$65536,2,FALSE)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3" ht="15" customHeight="1" x14ac:dyDescent="0.3">
      <c r="B13" s="30">
        <v>4</v>
      </c>
      <c r="C13" s="31" t="e">
        <f>VLOOKUP(M13,[1]LEDEN!A$1:E$65536,2,FALSE)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 x14ac:dyDescent="0.3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210</v>
      </c>
      <c r="I14" s="38">
        <f>SUM(I9:I13)</f>
        <v>44</v>
      </c>
      <c r="J14" s="39">
        <f t="shared" si="0"/>
        <v>4.7699999999999996</v>
      </c>
      <c r="K14" s="38">
        <f>MAX(K9:K13)</f>
        <v>24</v>
      </c>
      <c r="L14" s="40" t="s">
        <v>20</v>
      </c>
    </row>
    <row r="15" spans="1:13" ht="8.25" customHeight="1" thickBot="1" x14ac:dyDescent="0.35">
      <c r="A15" s="41"/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3" ht="7.5" customHeight="1" x14ac:dyDescent="0.3"/>
    <row r="17" spans="1:13" x14ac:dyDescent="0.3">
      <c r="A17" s="22" t="s">
        <v>11</v>
      </c>
      <c r="B17" s="23" t="str">
        <f>VLOOKUP(L17,[1]LEDEN!A$1:E$65536,2,FALSE)</f>
        <v>DEMAN Leon</v>
      </c>
      <c r="C17" s="22"/>
      <c r="D17" s="22"/>
      <c r="E17" s="22"/>
      <c r="F17" s="22" t="s">
        <v>12</v>
      </c>
      <c r="G17" s="24" t="str">
        <f>VLOOKUP(L17,[1]LEDEN!A$1:E$65536,3,FALSE)</f>
        <v>WOH</v>
      </c>
      <c r="H17" s="24"/>
      <c r="I17" s="22"/>
      <c r="J17" s="22"/>
      <c r="K17" s="22"/>
      <c r="L17" s="25">
        <v>7314</v>
      </c>
    </row>
    <row r="18" spans="1:13" ht="6" customHeight="1" x14ac:dyDescent="0.3"/>
    <row r="19" spans="1:13" x14ac:dyDescent="0.3">
      <c r="F19" s="27"/>
      <c r="G19" s="27"/>
      <c r="H19" s="27">
        <v>2.2999999999999998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1:13" x14ac:dyDescent="0.3">
      <c r="B20" s="30">
        <v>1</v>
      </c>
      <c r="C20" s="31" t="str">
        <f>VLOOKUP(M20,[1]LEDEN!A$1:E$65536,2,FALSE)</f>
        <v>VAN ACKER Frank</v>
      </c>
      <c r="D20" s="32"/>
      <c r="E20" s="32"/>
      <c r="F20" s="30">
        <v>2</v>
      </c>
      <c r="G20" s="30"/>
      <c r="H20" s="30">
        <v>70</v>
      </c>
      <c r="I20" s="30">
        <v>31</v>
      </c>
      <c r="J20" s="33">
        <f t="shared" ref="J20:J25" si="1">ROUNDDOWN(H20/I20,2)</f>
        <v>2.25</v>
      </c>
      <c r="K20" s="30">
        <v>13</v>
      </c>
      <c r="L20" s="34"/>
      <c r="M20">
        <v>9271</v>
      </c>
    </row>
    <row r="21" spans="1:13" x14ac:dyDescent="0.3">
      <c r="B21" s="30">
        <v>2</v>
      </c>
      <c r="C21" s="31" t="str">
        <f>VLOOKUP(M21,[1]LEDEN!A$1:E$65536,2,FALSE)</f>
        <v>SANTY Eric</v>
      </c>
      <c r="D21" s="32"/>
      <c r="E21" s="32"/>
      <c r="F21" s="30">
        <v>2</v>
      </c>
      <c r="G21" s="30"/>
      <c r="H21" s="30">
        <v>70</v>
      </c>
      <c r="I21" s="30">
        <v>14</v>
      </c>
      <c r="J21" s="33">
        <f t="shared" si="1"/>
        <v>5</v>
      </c>
      <c r="K21" s="30">
        <v>31</v>
      </c>
      <c r="L21" s="35">
        <v>2</v>
      </c>
      <c r="M21">
        <v>1056</v>
      </c>
    </row>
    <row r="22" spans="1:13" x14ac:dyDescent="0.3">
      <c r="B22" s="30">
        <v>3</v>
      </c>
      <c r="C22" s="31" t="str">
        <f>VLOOKUP(M22,[1]LEDEN!A$1:E$65536,2,FALSE)</f>
        <v>DENYS Jerry</v>
      </c>
      <c r="D22" s="32"/>
      <c r="E22" s="32"/>
      <c r="F22" s="30">
        <v>0</v>
      </c>
      <c r="G22" s="30"/>
      <c r="H22" s="30">
        <v>35</v>
      </c>
      <c r="I22" s="30">
        <v>14</v>
      </c>
      <c r="J22" s="33">
        <f t="shared" si="1"/>
        <v>2.5</v>
      </c>
      <c r="K22" s="30">
        <v>12</v>
      </c>
      <c r="L22" s="35"/>
      <c r="M22">
        <v>9784</v>
      </c>
    </row>
    <row r="23" spans="1:13" hidden="1" x14ac:dyDescent="0.3">
      <c r="B23" s="30"/>
      <c r="C23" s="31" t="e">
        <f>VLOOKUP(M23,[1]LEDEN!A$1:E$65536,2,FALSE)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3" x14ac:dyDescent="0.3">
      <c r="B24" s="30">
        <v>4</v>
      </c>
      <c r="C24" s="31" t="e">
        <f>VLOOKUP(M24,[1]LEDEN!A$1:E$65536,2,FALSE)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3" x14ac:dyDescent="0.3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175</v>
      </c>
      <c r="I25" s="38">
        <f>SUM(I20:I24)</f>
        <v>59</v>
      </c>
      <c r="J25" s="39">
        <f t="shared" si="1"/>
        <v>2.96</v>
      </c>
      <c r="K25" s="38">
        <f>MAX(K20:K24)</f>
        <v>31</v>
      </c>
      <c r="L25" s="40" t="s">
        <v>21</v>
      </c>
    </row>
    <row r="26" spans="1:13" ht="7.5" customHeight="1" thickBot="1" x14ac:dyDescent="0.35">
      <c r="A26" s="41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3" ht="3.75" customHeight="1" x14ac:dyDescent="0.3"/>
    <row r="28" spans="1:13" x14ac:dyDescent="0.3">
      <c r="A28" s="22" t="s">
        <v>11</v>
      </c>
      <c r="B28" s="23" t="str">
        <f>VLOOKUP(L28,[1]LEDEN!A$1:E$65536,2,FALSE)</f>
        <v>VAN ACKER Frank</v>
      </c>
      <c r="C28" s="22"/>
      <c r="D28" s="22"/>
      <c r="E28" s="22"/>
      <c r="F28" s="22" t="s">
        <v>12</v>
      </c>
      <c r="G28" s="24" t="str">
        <f>VLOOKUP(L28,[1]LEDEN!A$1:E$65536,3,FALSE)</f>
        <v>WOH</v>
      </c>
      <c r="H28" s="24"/>
      <c r="I28" s="22"/>
      <c r="J28" s="22"/>
      <c r="K28" s="22"/>
      <c r="L28" s="25">
        <v>9271</v>
      </c>
    </row>
    <row r="29" spans="1:13" ht="7.5" customHeight="1" x14ac:dyDescent="0.3"/>
    <row r="30" spans="1:13" x14ac:dyDescent="0.3">
      <c r="F30" s="26" t="s">
        <v>13</v>
      </c>
      <c r="G30" s="27" t="s">
        <v>14</v>
      </c>
      <c r="H30" s="27">
        <v>2.2999999999999998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1:13" x14ac:dyDescent="0.3">
      <c r="B31" s="30">
        <v>1</v>
      </c>
      <c r="C31" s="31" t="str">
        <f>VLOOKUP(M31,[1]LEDEN!A$1:E$65536,2,FALSE)</f>
        <v>DEMAN Leon</v>
      </c>
      <c r="D31" s="32"/>
      <c r="E31" s="32"/>
      <c r="F31" s="30">
        <v>0</v>
      </c>
      <c r="G31" s="30"/>
      <c r="H31" s="30">
        <v>35</v>
      </c>
      <c r="I31" s="30">
        <v>31</v>
      </c>
      <c r="J31" s="33">
        <f t="shared" ref="J31:J36" si="2">ROUNDDOWN(H31/I31,2)</f>
        <v>1.1200000000000001</v>
      </c>
      <c r="K31" s="30">
        <v>4</v>
      </c>
      <c r="L31" s="34"/>
      <c r="M31">
        <v>7314</v>
      </c>
    </row>
    <row r="32" spans="1:13" x14ac:dyDescent="0.3">
      <c r="B32" s="30">
        <v>2</v>
      </c>
      <c r="C32" s="31" t="str">
        <f>VLOOKUP(M32,[1]LEDEN!A$1:E$65536,2,FALSE)</f>
        <v>DENYS Jerry</v>
      </c>
      <c r="D32" s="32"/>
      <c r="E32" s="32"/>
      <c r="F32" s="30">
        <v>0</v>
      </c>
      <c r="G32" s="30"/>
      <c r="H32" s="30">
        <v>37</v>
      </c>
      <c r="I32" s="30">
        <v>14</v>
      </c>
      <c r="J32" s="33">
        <f t="shared" si="2"/>
        <v>2.64</v>
      </c>
      <c r="K32" s="30">
        <v>10</v>
      </c>
      <c r="L32" s="35">
        <v>3</v>
      </c>
      <c r="M32">
        <v>9784</v>
      </c>
    </row>
    <row r="33" spans="1:13" hidden="1" x14ac:dyDescent="0.3">
      <c r="B33" s="30">
        <v>3</v>
      </c>
      <c r="C33" s="31" t="e">
        <f>VLOOKUP(M33,[1]LEDEN!A$1:E$65536,2,FALSE)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3" x14ac:dyDescent="0.3">
      <c r="B34" s="30">
        <v>3</v>
      </c>
      <c r="C34" s="31" t="str">
        <f>VLOOKUP(M34,[1]LEDEN!A$1:E$65536,2,FALSE)</f>
        <v>SANTY Eric</v>
      </c>
      <c r="D34" s="32"/>
      <c r="E34" s="32"/>
      <c r="F34" s="30">
        <v>2</v>
      </c>
      <c r="G34" s="30"/>
      <c r="H34" s="30">
        <v>70</v>
      </c>
      <c r="I34" s="30">
        <v>21</v>
      </c>
      <c r="J34" s="33">
        <f t="shared" si="2"/>
        <v>3.33</v>
      </c>
      <c r="K34" s="30">
        <v>16</v>
      </c>
      <c r="L34" s="35"/>
      <c r="M34">
        <v>1056</v>
      </c>
    </row>
    <row r="35" spans="1:13" x14ac:dyDescent="0.3">
      <c r="B35" s="30">
        <v>4</v>
      </c>
      <c r="C35" s="31" t="e">
        <f>VLOOKUP(M35,[1]LEDEN!A$1:E$65536,2,FALSE)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3" x14ac:dyDescent="0.3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142</v>
      </c>
      <c r="I36" s="38">
        <f>SUM(I31:I35)</f>
        <v>66</v>
      </c>
      <c r="J36" s="39">
        <f t="shared" si="2"/>
        <v>2.15</v>
      </c>
      <c r="K36" s="38">
        <f>MAX(K31:K35)</f>
        <v>16</v>
      </c>
      <c r="L36" s="40" t="s">
        <v>22</v>
      </c>
    </row>
    <row r="37" spans="1:13" ht="6.75" customHeight="1" thickBot="1" x14ac:dyDescent="0.35">
      <c r="A37" s="41"/>
      <c r="B37" s="42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3" ht="6" customHeight="1" x14ac:dyDescent="0.3"/>
    <row r="39" spans="1:13" ht="13.5" customHeight="1" x14ac:dyDescent="0.3">
      <c r="A39" s="22" t="s">
        <v>11</v>
      </c>
      <c r="B39" s="23" t="str">
        <f>VLOOKUP(L39,[1]LEDEN!A$1:E$65536,2,FALSE)</f>
        <v>SANTY Eric</v>
      </c>
      <c r="C39" s="22"/>
      <c r="D39" s="22"/>
      <c r="E39" s="22"/>
      <c r="F39" s="22" t="s">
        <v>12</v>
      </c>
      <c r="G39" s="24" t="str">
        <f>VLOOKUP(L39,[1]LEDEN!A$1:E$65536,3,FALSE)</f>
        <v>KKBC</v>
      </c>
      <c r="H39" s="24"/>
      <c r="I39" s="22"/>
      <c r="J39" s="22"/>
      <c r="K39" s="22"/>
      <c r="L39" s="25">
        <v>1056</v>
      </c>
    </row>
    <row r="41" spans="1:13" x14ac:dyDescent="0.3">
      <c r="F41" s="26" t="s">
        <v>13</v>
      </c>
      <c r="G41" s="27" t="s">
        <v>14</v>
      </c>
      <c r="H41" s="27">
        <v>2.2999999999999998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1:13" x14ac:dyDescent="0.3">
      <c r="B42" s="30">
        <v>1</v>
      </c>
      <c r="C42" s="31" t="str">
        <f>VLOOKUP(M42,[1]LEDEN!A$1:E$65536,2,FALSE)</f>
        <v>DENYS Jerry</v>
      </c>
      <c r="D42" s="32"/>
      <c r="E42" s="32"/>
      <c r="F42" s="30">
        <v>0</v>
      </c>
      <c r="G42" s="30"/>
      <c r="H42" s="30">
        <v>29</v>
      </c>
      <c r="I42" s="30">
        <v>16</v>
      </c>
      <c r="J42" s="33">
        <f t="shared" ref="J42:J47" si="3">ROUNDDOWN(H42/I42,2)</f>
        <v>1.81</v>
      </c>
      <c r="K42" s="30">
        <v>7</v>
      </c>
      <c r="L42" s="34"/>
      <c r="M42">
        <v>9784</v>
      </c>
    </row>
    <row r="43" spans="1:13" x14ac:dyDescent="0.3">
      <c r="B43" s="30">
        <v>2</v>
      </c>
      <c r="C43" s="31" t="str">
        <f>VLOOKUP(M43,[1]LEDEN!A$1:E$65536,2,FALSE)</f>
        <v>DEMAN Leon</v>
      </c>
      <c r="D43" s="32"/>
      <c r="E43" s="32"/>
      <c r="F43" s="30">
        <v>0</v>
      </c>
      <c r="G43" s="30"/>
      <c r="H43" s="30">
        <v>22</v>
      </c>
      <c r="I43" s="30">
        <v>14</v>
      </c>
      <c r="J43" s="33">
        <f t="shared" si="3"/>
        <v>1.57</v>
      </c>
      <c r="K43" s="30">
        <v>4</v>
      </c>
      <c r="L43" s="35">
        <v>4</v>
      </c>
      <c r="M43">
        <v>7314</v>
      </c>
    </row>
    <row r="44" spans="1:13" x14ac:dyDescent="0.3">
      <c r="B44" s="30">
        <v>3</v>
      </c>
      <c r="C44" s="31" t="str">
        <f>VLOOKUP(M44,[1]LEDEN!A$1:E$65536,2,FALSE)</f>
        <v>VAN ACKER Frank</v>
      </c>
      <c r="D44" s="32"/>
      <c r="E44" s="32"/>
      <c r="F44" s="30">
        <v>0</v>
      </c>
      <c r="G44" s="30"/>
      <c r="H44" s="30">
        <v>36</v>
      </c>
      <c r="I44" s="30">
        <v>21</v>
      </c>
      <c r="J44" s="33">
        <f t="shared" si="3"/>
        <v>1.71</v>
      </c>
      <c r="K44" s="30">
        <v>9</v>
      </c>
      <c r="L44" s="35"/>
      <c r="M44">
        <v>9271</v>
      </c>
    </row>
    <row r="45" spans="1:13" x14ac:dyDescent="0.3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1:13" hidden="1" x14ac:dyDescent="0.3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3" x14ac:dyDescent="0.3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87</v>
      </c>
      <c r="I47" s="38">
        <f>SUM(I42:I46)</f>
        <v>51</v>
      </c>
      <c r="J47" s="39">
        <f t="shared" si="3"/>
        <v>1.7</v>
      </c>
      <c r="K47" s="38">
        <f>MAX(K42:K46)</f>
        <v>9</v>
      </c>
      <c r="L47" s="40" t="s">
        <v>22</v>
      </c>
    </row>
    <row r="48" spans="1:13" ht="4.5" customHeight="1" thickBot="1" x14ac:dyDescent="0.35">
      <c r="A48" s="4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ht="6" customHeight="1" x14ac:dyDescent="0.3"/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2018-10-29T10:06:12Z</dcterms:created>
  <dcterms:modified xsi:type="dcterms:W3CDTF">2018-10-29T10:08:34Z</dcterms:modified>
</cp:coreProperties>
</file>