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44C702FD-7D4D-4AC1-BE57-37060796FE80}" xr6:coauthVersionLast="40" xr6:coauthVersionMax="40" xr10:uidLastSave="{00000000-0000-0000-0000-000000000000}"/>
  <bookViews>
    <workbookView xWindow="-108" yWindow="-108" windowWidth="23256" windowHeight="12576" xr2:uid="{EA4979A5-63B1-4C82-B6BC-6725D1AEF0C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D24" i="1"/>
  <c r="F23" i="1"/>
  <c r="D23" i="1"/>
  <c r="F22" i="1"/>
  <c r="D22" i="1"/>
  <c r="F21" i="1"/>
  <c r="D21" i="1"/>
  <c r="B10" i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<sst xmlns="http://schemas.openxmlformats.org/spreadsheetml/2006/main" count="60" uniqueCount="49">
  <si>
    <t>GEWEST BEIDE - VLAANDEREN</t>
  </si>
  <si>
    <t>sportjaar :</t>
  </si>
  <si>
    <t>2018-2019</t>
  </si>
  <si>
    <t>DISTRICT :  ZUIDWESTVLAANDEREN</t>
  </si>
  <si>
    <t>KAMPIOENSCHAP VAN BELGIE : 2° DRIEBANDEN MB</t>
  </si>
  <si>
    <t xml:space="preserve">VZW/ASBL – Zetel/Siège : 3000 LEUVEN,Martelarenplein 13 </t>
  </si>
  <si>
    <t>UITSLAG 2° DISTRICTVOORRONDE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</si>
  <si>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</si>
  <si>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</si>
  <si>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</si>
  <si>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</si>
  <si>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</si>
  <si>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</si>
  <si>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</si>
  <si>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</si>
  <si>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</si>
  <si>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NICHELSON Pascal</t>
  </si>
  <si>
    <t>KGHOK</t>
  </si>
  <si>
    <t>PR</t>
  </si>
  <si>
    <t>VANGANSBEKE Luc</t>
  </si>
  <si>
    <t>KKBC</t>
  </si>
  <si>
    <t>DENOULET Johan</t>
  </si>
  <si>
    <t>NUYTTENS Gino</t>
  </si>
  <si>
    <t>DOS</t>
  </si>
  <si>
    <t>DEDIER Georges</t>
  </si>
  <si>
    <t>OG</t>
  </si>
  <si>
    <t>MONSOREZ Michel</t>
  </si>
  <si>
    <t>DENEUT Johan</t>
  </si>
  <si>
    <t>HOUTHAEVE Jean-Marie</t>
  </si>
  <si>
    <t>DISTRICTFINALE 2° DRIEBAND MATCH BILJART</t>
  </si>
  <si>
    <t>* DEELNEMERS</t>
  </si>
  <si>
    <t xml:space="preserve">Al deze wedstrijden worden gespeeld in </t>
  </si>
  <si>
    <t>KBC Gilde Hoger Op, Kortrijksestraat 19 te Heule</t>
  </si>
  <si>
    <t>Tel: 0494/40.35.19.</t>
  </si>
  <si>
    <t>zaterdag 2 maart 2019 om 14u00</t>
  </si>
  <si>
    <r>
      <t xml:space="preserve">Te spelen punten : </t>
    </r>
    <r>
      <rPr>
        <b/>
        <sz val="11"/>
        <color indexed="8"/>
        <rFont val="Calibri"/>
        <family val="2"/>
      </rPr>
      <t>27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</si>
  <si>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</si>
  <si>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0.495</t>
  </si>
  <si>
    <t>2.  Matchpunten onder minimumgemiddelde : 0.495</t>
  </si>
  <si>
    <t>Wedstrijdrooster : 1) 1-3 &amp; 2) 2-4, vervolgens V1-W2 &amp; V2-W1 en ten slotte W1-W2 &amp; V1-V2</t>
  </si>
  <si>
    <t>De winnaar speelt de gewestelijke finale in het district Brugge-Zeekust in het weekend van 6 &amp; 7/04/2019.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</si>
  <si>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</si>
  <si>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</si>
  <si>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</si>
  <si>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</si>
  <si>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</si>
  <si>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</si>
  <si>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5 februari 2019</t>
  </si>
  <si>
    <t>Uiterste speeldatum: zondag 4 maart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</si>
</sst>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7" fillId="3" borderId="0" xfId="1" applyFont="1" applyFill="1"/>
    <xf numFmtId="0" fontId="5" fillId="3" borderId="0" xfId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0" fontId="0" fillId="3" borderId="0" xfId="0" applyFill="1"/>
    <xf numFmtId="164" fontId="5" fillId="3" borderId="0" xfId="1" applyNumberFormat="1" applyFont="1" applyFill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/>
  </cellXfs>
  <cellStyles count="2">
    <cellStyle name="Standaard" xfId="0" builtinId="0"/>
    <cellStyle name="Standaard_Model Nieuw" xfId="1" xr:uid="{3AC52552-E0E8-404B-9D33-D6D501DED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388553-E2A3-4A58-9FB4-6D37F20F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175260</xdr:rowOff>
    </xdr:from>
    <xdr:to>
      <xdr:col>15</xdr:col>
      <xdr:colOff>15240</xdr:colOff>
      <xdr:row>46</xdr:row>
      <xdr:rowOff>121920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14F94618-EAA0-4442-A56C-DB621014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749540"/>
          <a:ext cx="58674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2e%20DRIEBANDEN%20MB%20UITSLAG%202e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>
            <v>9143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6CF7-ACD7-42A5-ABB7-88C44C4802DE}">
  <dimension ref="A1:P54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8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8" customWidth="1"/>
    <col min="8" max="8" width="2.33203125" customWidth="1"/>
    <col min="9" max="9" width="2.88671875" customWidth="1"/>
    <col min="10" max="10" width="5.88671875" customWidth="1"/>
    <col min="11" max="11" width="6" customWidth="1"/>
    <col min="12" max="12" width="5.5546875" customWidth="1"/>
    <col min="13" max="13" width="6.5546875" customWidth="1"/>
    <col min="14" max="14" width="7.33203125" customWidth="1"/>
    <col min="15" max="15" width="8.44140625" style="28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1"/>
      <c r="L2" s="12"/>
      <c r="M2" s="13"/>
      <c r="N2" s="13"/>
      <c r="O2" s="14"/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1"/>
      <c r="L3" s="21"/>
      <c r="M3" s="13"/>
      <c r="N3" s="13"/>
      <c r="O3" s="22"/>
      <c r="P3" s="23"/>
    </row>
    <row r="4" spans="1:16" ht="15" thickBot="1">
      <c r="A4" s="24"/>
      <c r="B4" s="25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5</v>
      </c>
      <c r="D5" s="30"/>
      <c r="E5" s="30"/>
      <c r="F5" s="31"/>
    </row>
    <row r="6" spans="1:16" ht="6" customHeight="1"/>
    <row r="7" spans="1:16" ht="18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6.75" customHeight="1"/>
    <row r="9" spans="1:16" ht="11.25" customHeight="1">
      <c r="B9"/>
      <c r="C9" s="33" t="s">
        <v>7</v>
      </c>
      <c r="D9" s="33" t="s">
        <v>8</v>
      </c>
      <c r="E9" s="33"/>
      <c r="F9" s="33" t="s">
        <v>9</v>
      </c>
      <c r="G9" s="33"/>
      <c r="H9" s="33"/>
      <c r="I9" s="28"/>
      <c r="J9" s="33" t="s">
        <v>10</v>
      </c>
      <c r="K9" s="33" t="s">
        <v>11</v>
      </c>
      <c r="L9" s="33" t="s">
        <v>12</v>
      </c>
      <c r="M9" s="33" t="s">
        <v>13</v>
      </c>
      <c r="N9" s="33" t="s">
        <v>14</v>
      </c>
      <c r="O9" s="33" t="s">
        <v>15</v>
      </c>
    </row>
    <row r="10" spans="1:16">
      <c r="B10">
        <f>B9+1</f>
        <v>1</v>
      </c>
      <c r="C10" s="34">
        <v>5746</v>
      </c>
      <c r="D10" s="35" t="s">
        <v>16</v>
      </c>
      <c r="F10" s="28" t="s">
        <v>17</v>
      </c>
      <c r="J10" s="28">
        <v>6</v>
      </c>
      <c r="K10" s="28">
        <v>81</v>
      </c>
      <c r="L10" s="28">
        <v>109</v>
      </c>
      <c r="M10" s="36">
        <v>0.74261926605504591</v>
      </c>
      <c r="N10" s="28">
        <v>5</v>
      </c>
      <c r="O10" s="28" t="s">
        <v>18</v>
      </c>
    </row>
    <row r="11" spans="1:16">
      <c r="B11">
        <f>B10+1</f>
        <v>2</v>
      </c>
      <c r="C11" s="34">
        <v>4737</v>
      </c>
      <c r="D11" s="35" t="s">
        <v>19</v>
      </c>
      <c r="F11" s="28" t="s">
        <v>20</v>
      </c>
      <c r="J11" s="28">
        <v>4</v>
      </c>
      <c r="K11" s="28">
        <v>77</v>
      </c>
      <c r="L11" s="28">
        <v>114</v>
      </c>
      <c r="M11" s="36">
        <v>0.67493859649122812</v>
      </c>
      <c r="N11" s="28">
        <v>6</v>
      </c>
      <c r="O11" s="28" t="s">
        <v>18</v>
      </c>
    </row>
    <row r="12" spans="1:16">
      <c r="B12">
        <f t="shared" ref="B12:B17" si="0">B11+1</f>
        <v>3</v>
      </c>
      <c r="C12" s="34">
        <v>6730</v>
      </c>
      <c r="D12" s="35" t="s">
        <v>21</v>
      </c>
      <c r="F12" s="28" t="s">
        <v>20</v>
      </c>
      <c r="J12" s="28">
        <v>4</v>
      </c>
      <c r="K12" s="28">
        <v>61</v>
      </c>
      <c r="L12" s="28">
        <v>98</v>
      </c>
      <c r="M12" s="36">
        <v>0.62194897959183681</v>
      </c>
      <c r="N12" s="28">
        <v>5</v>
      </c>
      <c r="O12" s="28" t="s">
        <v>18</v>
      </c>
    </row>
    <row r="13" spans="1:16">
      <c r="B13">
        <f t="shared" si="0"/>
        <v>4</v>
      </c>
      <c r="C13" s="34">
        <v>4733</v>
      </c>
      <c r="D13" s="35" t="s">
        <v>22</v>
      </c>
      <c r="F13" s="28" t="s">
        <v>23</v>
      </c>
      <c r="J13" s="28">
        <v>2</v>
      </c>
      <c r="K13" s="28">
        <v>74</v>
      </c>
      <c r="L13" s="28">
        <v>118</v>
      </c>
      <c r="M13" s="36">
        <v>0.62661864406779666</v>
      </c>
      <c r="N13" s="28">
        <v>7</v>
      </c>
      <c r="O13" s="28" t="s">
        <v>18</v>
      </c>
    </row>
    <row r="14" spans="1:16">
      <c r="B14">
        <f t="shared" si="0"/>
        <v>5</v>
      </c>
      <c r="C14" s="34">
        <v>4768</v>
      </c>
      <c r="D14" s="35" t="s">
        <v>24</v>
      </c>
      <c r="F14" s="28" t="s">
        <v>23</v>
      </c>
      <c r="J14" s="28">
        <v>4</v>
      </c>
      <c r="K14" s="28">
        <v>71</v>
      </c>
      <c r="L14" s="28">
        <v>145</v>
      </c>
      <c r="M14" s="36">
        <v>0.48915517241379308</v>
      </c>
      <c r="N14" s="28">
        <v>3</v>
      </c>
      <c r="O14" s="28" t="s">
        <v>25</v>
      </c>
    </row>
    <row r="15" spans="1:16">
      <c r="B15">
        <f t="shared" si="0"/>
        <v>6</v>
      </c>
      <c r="C15" s="34">
        <v>8159</v>
      </c>
      <c r="D15" s="35" t="s">
        <v>26</v>
      </c>
      <c r="F15" s="28" t="s">
        <v>20</v>
      </c>
      <c r="J15" s="28">
        <v>2</v>
      </c>
      <c r="K15" s="28">
        <v>58</v>
      </c>
      <c r="L15" s="28">
        <v>124</v>
      </c>
      <c r="M15" s="36">
        <v>0.46724193548387094</v>
      </c>
      <c r="N15" s="28">
        <v>3</v>
      </c>
      <c r="O15" s="28" t="s">
        <v>25</v>
      </c>
    </row>
    <row r="16" spans="1:16">
      <c r="B16">
        <f t="shared" si="0"/>
        <v>7</v>
      </c>
      <c r="C16" s="34">
        <v>9143</v>
      </c>
      <c r="D16" s="35" t="s">
        <v>27</v>
      </c>
      <c r="F16" s="28" t="s">
        <v>20</v>
      </c>
      <c r="J16" s="28">
        <v>2</v>
      </c>
      <c r="K16" s="28">
        <v>68</v>
      </c>
      <c r="L16" s="28">
        <v>175</v>
      </c>
      <c r="M16" s="36">
        <v>0.38807142857142857</v>
      </c>
      <c r="N16" s="28">
        <v>4</v>
      </c>
      <c r="O16" s="28" t="s">
        <v>25</v>
      </c>
    </row>
    <row r="17" spans="2:16">
      <c r="B17">
        <f t="shared" si="0"/>
        <v>8</v>
      </c>
      <c r="C17" s="34">
        <v>4776</v>
      </c>
      <c r="D17" s="35" t="s">
        <v>28</v>
      </c>
      <c r="F17" s="28" t="s">
        <v>23</v>
      </c>
      <c r="J17" s="28">
        <v>0</v>
      </c>
      <c r="K17" s="28">
        <v>52</v>
      </c>
      <c r="L17" s="28">
        <v>133</v>
      </c>
      <c r="M17" s="36">
        <v>0.39047744360902253</v>
      </c>
      <c r="N17" s="28">
        <v>4</v>
      </c>
      <c r="O17" s="28" t="s">
        <v>25</v>
      </c>
    </row>
    <row r="19" spans="2:16" ht="23.4">
      <c r="B19" s="37" t="s">
        <v>29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2:16">
      <c r="B20" s="38" t="s">
        <v>30</v>
      </c>
      <c r="O20"/>
      <c r="P20" s="28"/>
    </row>
    <row r="21" spans="2:16">
      <c r="B21">
        <v>1</v>
      </c>
      <c r="C21" s="34">
        <v>5746</v>
      </c>
      <c r="D21" s="35" t="str">
        <f>VLOOKUP(C21,[1]LEDEN!A$1:C$65536,2,FALSE)</f>
        <v>NICHELSON Pascal</v>
      </c>
      <c r="F21" s="28" t="str">
        <f>VLOOKUP(C21,[1]LEDEN!A$1:C$65536,3,FALSE)</f>
        <v>KGHOK</v>
      </c>
      <c r="H21" s="39" t="s">
        <v>31</v>
      </c>
      <c r="O21"/>
      <c r="P21" s="28"/>
    </row>
    <row r="22" spans="2:16">
      <c r="B22">
        <v>2</v>
      </c>
      <c r="C22" s="28">
        <v>4737</v>
      </c>
      <c r="D22" s="35" t="str">
        <f>VLOOKUP(C22,[1]LEDEN!A$1:C$65536,2,FALSE)</f>
        <v>VANGANSBEKE Luc</v>
      </c>
      <c r="F22" s="28" t="str">
        <f>VLOOKUP(C22,[1]LEDEN!A$1:C$65536,3,FALSE)</f>
        <v>KKBC</v>
      </c>
      <c r="H22" s="39" t="s">
        <v>32</v>
      </c>
      <c r="O22"/>
      <c r="P22" s="28"/>
    </row>
    <row r="23" spans="2:16">
      <c r="B23">
        <v>3</v>
      </c>
      <c r="C23" s="28">
        <v>4733</v>
      </c>
      <c r="D23" s="35" t="str">
        <f>VLOOKUP(C23,[1]LEDEN!A$1:C$65536,2,FALSE)</f>
        <v>NUYTTENS Gino</v>
      </c>
      <c r="F23" s="28" t="str">
        <f>VLOOKUP(C23,[1]LEDEN!A$1:C$65536,3,FALSE)</f>
        <v>DOS</v>
      </c>
      <c r="H23" s="39" t="s">
        <v>33</v>
      </c>
      <c r="O23"/>
      <c r="P23" s="28"/>
    </row>
    <row r="24" spans="2:16">
      <c r="B24">
        <v>4</v>
      </c>
      <c r="C24" s="28">
        <v>6730</v>
      </c>
      <c r="D24" s="35" t="str">
        <f>VLOOKUP(C24,[1]LEDEN!A$1:C$65536,2,FALSE)</f>
        <v>DENOULET Johan</v>
      </c>
      <c r="F24" s="28" t="str">
        <f>VLOOKUP(C24,[1]LEDEN!A$1:C$65536,3,FALSE)</f>
        <v>KKBC</v>
      </c>
      <c r="H24" s="39" t="s">
        <v>34</v>
      </c>
      <c r="O24"/>
      <c r="P24" s="28"/>
    </row>
    <row r="25" spans="2:16">
      <c r="B25"/>
      <c r="C25" s="28"/>
      <c r="O25"/>
      <c r="P25" s="28"/>
    </row>
    <row r="26" spans="2:16">
      <c r="B26" s="35" t="s">
        <v>35</v>
      </c>
      <c r="K26" s="40"/>
    </row>
    <row r="27" spans="2:16">
      <c r="B27" s="35"/>
      <c r="K27" s="40"/>
    </row>
    <row r="28" spans="2:16">
      <c r="B28" s="35" t="s">
        <v>36</v>
      </c>
      <c r="D28" t="s">
        <v>37</v>
      </c>
      <c r="K28" s="40"/>
    </row>
    <row r="29" spans="2:16">
      <c r="B29" s="35"/>
      <c r="D29" t="s">
        <v>38</v>
      </c>
      <c r="K29" s="40"/>
    </row>
    <row r="30" spans="2:16">
      <c r="B30" s="35" t="s">
        <v>39</v>
      </c>
      <c r="K30" s="40"/>
    </row>
    <row r="31" spans="2:16">
      <c r="B31" s="35"/>
      <c r="K31" s="40"/>
    </row>
    <row r="32" spans="2:16">
      <c r="B32" s="35" t="s">
        <v>40</v>
      </c>
      <c r="K32" s="40"/>
    </row>
    <row r="33" spans="2:11">
      <c r="B33" s="35"/>
      <c r="K33" s="40"/>
    </row>
    <row r="34" spans="2:11">
      <c r="B34" s="35" t="s">
        <v>41</v>
      </c>
      <c r="K34" s="40"/>
    </row>
    <row r="35" spans="2:11">
      <c r="B35" s="35" t="s">
        <v>42</v>
      </c>
      <c r="K35" s="40"/>
    </row>
    <row r="36" spans="2:11">
      <c r="B36" s="35"/>
      <c r="K36" s="40"/>
    </row>
    <row r="37" spans="2:11">
      <c r="B37" s="35" t="s">
        <v>43</v>
      </c>
      <c r="K37" s="40"/>
    </row>
    <row r="38" spans="2:11">
      <c r="B38" s="35" t="s">
        <v>44</v>
      </c>
      <c r="K38" s="40"/>
    </row>
    <row r="39" spans="2:11">
      <c r="B39" s="35" t="s">
        <v>45</v>
      </c>
      <c r="H39" t="s">
        <v>46</v>
      </c>
      <c r="K39" s="40"/>
    </row>
    <row r="40" spans="2:11">
      <c r="B40" s="35"/>
      <c r="K40" s="40"/>
    </row>
    <row r="41" spans="2:11">
      <c r="B41" s="35" t="s">
        <v>47</v>
      </c>
      <c r="K41" s="40"/>
    </row>
    <row r="42" spans="2:11">
      <c r="B42" t="s">
        <v>48</v>
      </c>
      <c r="K42" s="40"/>
    </row>
    <row r="43" spans="2:11">
      <c r="K43" s="40"/>
    </row>
    <row r="44" spans="2:11">
      <c r="K44" s="40"/>
    </row>
    <row r="45" spans="2:11">
      <c r="K45" s="40"/>
    </row>
    <row r="46" spans="2:11">
      <c r="K46" s="40"/>
    </row>
    <row r="47" spans="2:11">
      <c r="K47" s="40"/>
    </row>
    <row r="48" spans="2:11">
      <c r="K48" s="40"/>
    </row>
    <row r="49" spans="11:11">
      <c r="K49" s="40"/>
    </row>
    <row r="50" spans="11:11">
      <c r="K50" s="40"/>
    </row>
    <row r="51" spans="11:11">
      <c r="K51" s="40"/>
    </row>
    <row r="52" spans="11:11">
      <c r="K52" s="40"/>
    </row>
    <row r="53" spans="11:11">
      <c r="K53" s="40"/>
    </row>
    <row r="54" spans="11:11">
      <c r="K54" s="40"/>
    </row>
  </sheetData>
  <mergeCells count="5">
    <mergeCell ref="C1:N1"/>
    <mergeCell ref="O2:P2"/>
    <mergeCell ref="B4:P4"/>
    <mergeCell ref="A7:P7"/>
    <mergeCell ref="B19:P1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2019-02-05T14:25:35Z</dcterms:created>
  <dcterms:modified xsi:type="dcterms:W3CDTF">2019-02-05T14:26:16Z</dcterms:modified>
</cp:coreProperties>
</file>