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verstuurd\"/>
    </mc:Choice>
  </mc:AlternateContent>
  <xr:revisionPtr revIDLastSave="0" documentId="13_ncr:1_{A516EFDA-8D4D-403F-8251-55A668E5796E}" xr6:coauthVersionLast="40" xr6:coauthVersionMax="40" xr10:uidLastSave="{00000000-0000-0000-0000-000000000000}"/>
  <bookViews>
    <workbookView xWindow="-108" yWindow="-108" windowWidth="23256" windowHeight="12576" xr2:uid="{99D03130-262D-4C2F-8271-76DFFA95106B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D32" i="1"/>
  <c r="F31" i="1"/>
  <c r="D31" i="1"/>
  <c r="F30" i="1"/>
  <c r="D30" i="1"/>
  <c r="F29" i="1"/>
  <c r="D2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<sst xmlns="http://schemas.openxmlformats.org/spreadsheetml/2006/main" count="82" uniqueCount="60">
  <si>
    <t>GEWEST BEIDE - VLAANDEREN</t>
  </si>
  <si>
    <t>sportjaar :</t>
  </si>
  <si>
    <t>2018-2019</t>
  </si>
  <si>
    <t>DISTRICT :  ZUIDWESTVLAANDEREN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</si>
  <si>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</si>
  <si>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</si>
  <si>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</si>
  <si>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</si>
  <si>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</si>
  <si>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</si>
  <si>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</si>
  <si>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</si>
  <si>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</si>
  <si>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</si>
  <si>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</si>
  <si>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</si>
  <si>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COUSSEMENT Wim</t>
  </si>
  <si>
    <t>KGHOK</t>
  </si>
  <si>
    <t>MG</t>
  </si>
  <si>
    <t>HOUTHAEVE Jean-Marie</t>
  </si>
  <si>
    <t>DOS</t>
  </si>
  <si>
    <t>DESTAILLEUR Patrick</t>
  </si>
  <si>
    <t>RT</t>
  </si>
  <si>
    <t>CARDON Eddy</t>
  </si>
  <si>
    <t>KKBC</t>
  </si>
  <si>
    <t>DEVRIENDT Bart</t>
  </si>
  <si>
    <t>OG</t>
  </si>
  <si>
    <t>MONSOREZ Michel</t>
  </si>
  <si>
    <t>CLAUS Gino</t>
  </si>
  <si>
    <t>DEDIER Georges</t>
  </si>
  <si>
    <t>LOUAGIE Bjorn</t>
  </si>
  <si>
    <t>VANLAUWE Stephan</t>
  </si>
  <si>
    <t>GRAYE André</t>
  </si>
  <si>
    <t>LAGAT Michel</t>
  </si>
  <si>
    <t>VERCOUILLIE José</t>
  </si>
  <si>
    <t>VERBRUGGHE Philip</t>
  </si>
  <si>
    <t>ACX Dirk</t>
  </si>
  <si>
    <t>WOH</t>
  </si>
  <si>
    <t>VFF</t>
  </si>
  <si>
    <t>DISTRICTFINALE 2° DRIEBAND KLEIN BILJART</t>
  </si>
  <si>
    <t>* DEELNEMERS</t>
  </si>
  <si>
    <t xml:space="preserve">Al deze wedstrijden worden gespeeld in </t>
  </si>
  <si>
    <t>KBC Gilde Hoger Op Kortrijk, Kortrijksestraat 19 te Heule</t>
  </si>
  <si>
    <t>Tel. : 0494/40.35.19.</t>
  </si>
  <si>
    <t>zaterdag 16 maart 2019 om 14u00</t>
  </si>
  <si>
    <t xml:space="preserve">  </t>
  </si>
  <si>
    <r>
      <t xml:space="preserve">Te spelen punten : </t>
    </r>
    <r>
      <rPr>
        <b/>
        <sz val="11"/>
        <color indexed="8"/>
        <rFont val="Calibri"/>
        <family val="2"/>
      </rPr>
      <t>34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</si>
  <si>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</si>
  <si>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0.625</t>
  </si>
  <si>
    <t>2.  Matchpunten onder minimumgemiddelde : 0.625</t>
  </si>
  <si>
    <t>Wedstrijdrooster : 1) 1-4 &amp; 2) 2-3, vervolgens V1-W2 &amp; V2-W1 en ten slotte W1-W2 &amp; V1-V2</t>
  </si>
  <si>
    <t>De winnaar speelt de gewestelijke finale in het district Zuidwestvlaanderen in het weekend van 20 &amp; 21/04/2019.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</si>
  <si>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</si>
  <si>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</si>
  <si>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</si>
  <si>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</si>
  <si>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</si>
  <si>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</si>
  <si>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17 februari 2019</t>
  </si>
  <si>
    <t>Uiterste speeldatum:  zondag 17 maart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</si>
</sst>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7" fillId="3" borderId="0" xfId="1" applyFont="1" applyFill="1"/>
    <xf numFmtId="0" fontId="5" fillId="3" borderId="0" xfId="1" applyFont="1" applyFill="1" applyAlignment="1">
      <alignment horizontal="center"/>
    </xf>
    <xf numFmtId="1" fontId="5" fillId="3" borderId="0" xfId="1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0" fillId="3" borderId="0" xfId="0" applyFill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1" fontId="4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1" fontId="14" fillId="0" borderId="0" xfId="2" applyNumberFormat="1" applyFont="1" applyAlignment="1">
      <alignment horizontal="center"/>
    </xf>
    <xf numFmtId="165" fontId="14" fillId="0" borderId="0" xfId="2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Standaard" xfId="0" builtinId="0"/>
    <cellStyle name="Standaard 3" xfId="2" xr:uid="{673AA312-3D35-44EE-A0C4-0F83A7E0A25E}"/>
    <cellStyle name="Standaard_Model Nieuw" xfId="1" xr:uid="{9A5C2117-DB92-42A5-899D-70E57DF15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5CCD5-2B1F-4E9C-B2B9-E6BAFA6A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213360</xdr:colOff>
      <xdr:row>50</xdr:row>
      <xdr:rowOff>175260</xdr:rowOff>
    </xdr:from>
    <xdr:to>
      <xdr:col>15</xdr:col>
      <xdr:colOff>68580</xdr:colOff>
      <xdr:row>54</xdr:row>
      <xdr:rowOff>121920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69901222-6CEE-4F65-8D3C-F2ADD06A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458200"/>
          <a:ext cx="60121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/2018-2019/kalenders/vl%20vk%202e%20driebanden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C59C-3BD1-4C3C-A10E-F7A4D0FEAF2E}">
  <dimension ref="A1:S50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4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4" customWidth="1"/>
    <col min="8" max="8" width="2.33203125" customWidth="1"/>
    <col min="9" max="9" width="2.88671875" customWidth="1"/>
    <col min="10" max="10" width="5.88671875" customWidth="1"/>
    <col min="11" max="11" width="6" style="28" customWidth="1"/>
    <col min="12" max="12" width="5.5546875" customWidth="1"/>
    <col min="13" max="13" width="6.5546875" customWidth="1"/>
    <col min="14" max="14" width="7.33203125" customWidth="1"/>
    <col min="15" max="15" width="8.44140625" style="24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42"/>
      <c r="P2" s="43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" thickBot="1">
      <c r="A4" s="23"/>
      <c r="B4" s="44" t="s">
        <v>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12.75" customHeight="1">
      <c r="C5" s="25" t="s">
        <v>5</v>
      </c>
      <c r="D5" s="26"/>
      <c r="E5" s="26"/>
      <c r="F5" s="27"/>
    </row>
    <row r="6" spans="1:16" ht="6" customHeight="1"/>
    <row r="7" spans="1:16" ht="18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6.75" customHeight="1"/>
    <row r="9" spans="1:16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>
      <c r="B10">
        <f>B9+1</f>
        <v>1</v>
      </c>
      <c r="C10" s="31">
        <v>7465</v>
      </c>
      <c r="D10" s="32" t="s">
        <v>16</v>
      </c>
      <c r="F10" s="24" t="s">
        <v>17</v>
      </c>
      <c r="J10" s="24">
        <v>8</v>
      </c>
      <c r="K10" s="33">
        <v>136</v>
      </c>
      <c r="L10" s="24">
        <v>194</v>
      </c>
      <c r="M10" s="34">
        <v>0.70053092783505155</v>
      </c>
      <c r="N10" s="24">
        <v>5</v>
      </c>
      <c r="O10" s="24" t="s">
        <v>18</v>
      </c>
    </row>
    <row r="11" spans="1:16">
      <c r="B11">
        <f>B10+1</f>
        <v>2</v>
      </c>
      <c r="C11" s="31">
        <v>4776</v>
      </c>
      <c r="D11" s="32" t="s">
        <v>19</v>
      </c>
      <c r="F11" s="24" t="s">
        <v>20</v>
      </c>
      <c r="J11" s="24">
        <v>8</v>
      </c>
      <c r="K11" s="33">
        <v>136</v>
      </c>
      <c r="L11" s="24">
        <v>214</v>
      </c>
      <c r="M11" s="34">
        <v>0.6350140186915888</v>
      </c>
      <c r="N11" s="24">
        <v>5</v>
      </c>
      <c r="O11" s="24" t="s">
        <v>18</v>
      </c>
    </row>
    <row r="12" spans="1:16">
      <c r="B12">
        <f t="shared" ref="B12:B23" si="0">B11+1</f>
        <v>3</v>
      </c>
      <c r="C12" s="31">
        <v>7542</v>
      </c>
      <c r="D12" s="32" t="s">
        <v>21</v>
      </c>
      <c r="F12" s="24" t="s">
        <v>22</v>
      </c>
      <c r="J12" s="24">
        <v>6</v>
      </c>
      <c r="K12" s="33">
        <v>127</v>
      </c>
      <c r="L12" s="24">
        <v>196</v>
      </c>
      <c r="M12" s="34">
        <v>0.64745918367346944</v>
      </c>
      <c r="N12" s="24">
        <v>6</v>
      </c>
      <c r="O12" s="24" t="s">
        <v>18</v>
      </c>
    </row>
    <row r="13" spans="1:16">
      <c r="B13">
        <f t="shared" si="0"/>
        <v>4</v>
      </c>
      <c r="C13" s="31">
        <v>1059</v>
      </c>
      <c r="D13" s="32" t="s">
        <v>23</v>
      </c>
      <c r="F13" s="24" t="s">
        <v>24</v>
      </c>
      <c r="J13" s="24">
        <v>4</v>
      </c>
      <c r="K13" s="33">
        <v>108</v>
      </c>
      <c r="L13" s="24">
        <v>165</v>
      </c>
      <c r="M13" s="34">
        <v>0.6540454545454546</v>
      </c>
      <c r="N13" s="24">
        <v>6</v>
      </c>
      <c r="O13" s="24" t="s">
        <v>18</v>
      </c>
    </row>
    <row r="14" spans="1:16">
      <c r="B14">
        <f t="shared" si="0"/>
        <v>5</v>
      </c>
      <c r="C14" s="31">
        <v>8047</v>
      </c>
      <c r="D14" s="32" t="s">
        <v>25</v>
      </c>
      <c r="F14" s="24" t="s">
        <v>17</v>
      </c>
      <c r="J14" s="24">
        <v>8</v>
      </c>
      <c r="K14" s="33">
        <v>132</v>
      </c>
      <c r="L14" s="24">
        <v>242</v>
      </c>
      <c r="M14" s="34">
        <v>0.54495454545454547</v>
      </c>
      <c r="N14" s="24">
        <v>5</v>
      </c>
      <c r="O14" s="24" t="s">
        <v>26</v>
      </c>
    </row>
    <row r="15" spans="1:16">
      <c r="B15">
        <f t="shared" si="0"/>
        <v>6</v>
      </c>
      <c r="C15" s="31">
        <v>8159</v>
      </c>
      <c r="D15" s="32" t="s">
        <v>27</v>
      </c>
      <c r="F15" s="24" t="s">
        <v>24</v>
      </c>
      <c r="J15" s="24">
        <v>4</v>
      </c>
      <c r="K15" s="33">
        <v>132</v>
      </c>
      <c r="L15" s="24">
        <v>214</v>
      </c>
      <c r="M15" s="34">
        <v>0.61632242990654207</v>
      </c>
      <c r="N15" s="24">
        <v>6</v>
      </c>
      <c r="O15" s="24" t="s">
        <v>26</v>
      </c>
    </row>
    <row r="16" spans="1:16">
      <c r="B16">
        <f t="shared" si="0"/>
        <v>7</v>
      </c>
      <c r="C16" s="31">
        <v>7308</v>
      </c>
      <c r="D16" s="32" t="s">
        <v>28</v>
      </c>
      <c r="F16" s="24" t="s">
        <v>24</v>
      </c>
      <c r="J16" s="24">
        <v>4</v>
      </c>
      <c r="K16" s="33">
        <v>119</v>
      </c>
      <c r="L16" s="24">
        <v>213</v>
      </c>
      <c r="M16" s="34">
        <v>0.55818544600938969</v>
      </c>
      <c r="N16" s="24">
        <v>5</v>
      </c>
      <c r="O16" s="24" t="s">
        <v>26</v>
      </c>
    </row>
    <row r="17" spans="2:19">
      <c r="B17">
        <f t="shared" si="0"/>
        <v>8</v>
      </c>
      <c r="C17" s="31">
        <v>4768</v>
      </c>
      <c r="D17" s="32" t="s">
        <v>29</v>
      </c>
      <c r="F17" s="24" t="s">
        <v>20</v>
      </c>
      <c r="J17" s="24">
        <v>2</v>
      </c>
      <c r="K17" s="33">
        <v>122</v>
      </c>
      <c r="L17" s="24">
        <v>198</v>
      </c>
      <c r="M17" s="34">
        <v>0.61566161616161619</v>
      </c>
      <c r="N17" s="24">
        <v>6</v>
      </c>
      <c r="O17" s="24" t="s">
        <v>26</v>
      </c>
    </row>
    <row r="18" spans="2:19">
      <c r="B18">
        <f t="shared" si="0"/>
        <v>9</v>
      </c>
      <c r="C18" s="31">
        <v>1143</v>
      </c>
      <c r="D18" s="32" t="s">
        <v>30</v>
      </c>
      <c r="F18" s="24" t="s">
        <v>17</v>
      </c>
      <c r="J18" s="24">
        <v>2</v>
      </c>
      <c r="K18" s="33">
        <v>118</v>
      </c>
      <c r="L18" s="24">
        <v>203</v>
      </c>
      <c r="M18" s="34">
        <v>0.58078078817733991</v>
      </c>
      <c r="N18" s="24">
        <v>5</v>
      </c>
      <c r="O18" s="24" t="s">
        <v>26</v>
      </c>
    </row>
    <row r="19" spans="2:19">
      <c r="B19">
        <f t="shared" si="0"/>
        <v>10</v>
      </c>
      <c r="C19" s="35">
        <v>8090</v>
      </c>
      <c r="D19" s="36" t="s">
        <v>31</v>
      </c>
      <c r="E19" s="35"/>
      <c r="F19" s="35" t="s">
        <v>20</v>
      </c>
      <c r="G19" s="35"/>
      <c r="H19" s="35"/>
      <c r="I19" s="35"/>
      <c r="J19" s="37">
        <v>2</v>
      </c>
      <c r="K19" s="35">
        <v>109</v>
      </c>
      <c r="L19" s="37">
        <v>203</v>
      </c>
      <c r="M19" s="38">
        <v>0.53644581280788184</v>
      </c>
      <c r="N19" s="35">
        <v>8</v>
      </c>
      <c r="O19" s="35" t="s">
        <v>26</v>
      </c>
    </row>
    <row r="20" spans="2:19">
      <c r="B20">
        <f t="shared" si="0"/>
        <v>11</v>
      </c>
      <c r="C20" s="24">
        <v>7499</v>
      </c>
      <c r="D20" s="32" t="s">
        <v>32</v>
      </c>
      <c r="F20" s="24" t="s">
        <v>17</v>
      </c>
      <c r="J20" s="24">
        <v>2</v>
      </c>
      <c r="K20" s="33">
        <v>110</v>
      </c>
      <c r="L20" s="24">
        <v>206</v>
      </c>
      <c r="M20" s="34">
        <v>0.53348058252427188</v>
      </c>
      <c r="N20" s="24">
        <v>7</v>
      </c>
      <c r="O20" s="24" t="s">
        <v>26</v>
      </c>
    </row>
    <row r="21" spans="2:19">
      <c r="B21">
        <f t="shared" si="0"/>
        <v>12</v>
      </c>
      <c r="C21" s="24">
        <v>4673</v>
      </c>
      <c r="D21" s="32" t="s">
        <v>33</v>
      </c>
      <c r="F21" s="24" t="s">
        <v>24</v>
      </c>
      <c r="J21" s="24">
        <v>2</v>
      </c>
      <c r="K21" s="33">
        <v>112</v>
      </c>
      <c r="L21" s="24">
        <v>210</v>
      </c>
      <c r="M21" s="34">
        <v>0.53283333333333338</v>
      </c>
      <c r="N21" s="24">
        <v>4</v>
      </c>
      <c r="O21" s="24" t="s">
        <v>26</v>
      </c>
    </row>
    <row r="22" spans="2:19">
      <c r="B22">
        <f>B21+1</f>
        <v>13</v>
      </c>
      <c r="C22" s="24">
        <v>4799</v>
      </c>
      <c r="D22" t="s">
        <v>34</v>
      </c>
      <c r="F22" t="s">
        <v>24</v>
      </c>
      <c r="J22" s="24">
        <v>2</v>
      </c>
      <c r="K22" s="33">
        <v>115</v>
      </c>
      <c r="L22" s="24">
        <v>246</v>
      </c>
      <c r="M22" s="24">
        <v>0.46697967479674796</v>
      </c>
      <c r="N22" s="24">
        <v>5</v>
      </c>
      <c r="O22" s="24" t="s">
        <v>26</v>
      </c>
    </row>
    <row r="23" spans="2:19">
      <c r="B23">
        <f t="shared" si="0"/>
        <v>14</v>
      </c>
      <c r="C23" s="24">
        <v>9274</v>
      </c>
      <c r="D23" s="32" t="s">
        <v>35</v>
      </c>
      <c r="F23" s="24" t="s">
        <v>17</v>
      </c>
      <c r="J23" s="24">
        <v>2</v>
      </c>
      <c r="K23" s="33">
        <v>114</v>
      </c>
      <c r="L23" s="24">
        <v>258</v>
      </c>
      <c r="M23" s="34">
        <v>0.44136046511627908</v>
      </c>
      <c r="N23" s="24">
        <v>5</v>
      </c>
      <c r="O23" s="24" t="s">
        <v>26</v>
      </c>
    </row>
    <row r="24" spans="2:19" ht="5.4" customHeight="1">
      <c r="B24"/>
    </row>
    <row r="25" spans="2:19">
      <c r="B25"/>
      <c r="C25">
        <v>5717</v>
      </c>
      <c r="D25" t="s">
        <v>36</v>
      </c>
      <c r="F25" t="s">
        <v>37</v>
      </c>
      <c r="J25" t="s">
        <v>38</v>
      </c>
    </row>
    <row r="26" spans="2:19" ht="6" customHeight="1"/>
    <row r="27" spans="2:19" ht="23.4">
      <c r="B27" s="48" t="s">
        <v>39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9">
      <c r="B28" s="39" t="s">
        <v>40</v>
      </c>
      <c r="O28"/>
      <c r="P28" s="24"/>
    </row>
    <row r="29" spans="2:19">
      <c r="B29">
        <v>1</v>
      </c>
      <c r="C29" s="31">
        <v>7465</v>
      </c>
      <c r="D29" s="32" t="str">
        <f>VLOOKUP(C29,[1]LEDEN!A$1:C$65536,2,FALSE)</f>
        <v>COUSSEMENT Wim</v>
      </c>
      <c r="F29" s="24" t="str">
        <f>VLOOKUP(C29,[1]LEDEN!A$1:C$65536,3,FALSE)</f>
        <v>KGHOK</v>
      </c>
      <c r="H29" s="40" t="s">
        <v>41</v>
      </c>
      <c r="O29"/>
      <c r="P29" s="24"/>
    </row>
    <row r="30" spans="2:19">
      <c r="B30">
        <v>2</v>
      </c>
      <c r="C30" s="24">
        <v>7542</v>
      </c>
      <c r="D30" s="32" t="str">
        <f>VLOOKUP(C30,[1]LEDEN!A$1:C$65536,2,FALSE)</f>
        <v>DESTAILLEUR Patrick</v>
      </c>
      <c r="F30" s="24" t="str">
        <f>VLOOKUP(C30,[1]LEDEN!A$1:C$65536,3,FALSE)</f>
        <v>RT</v>
      </c>
      <c r="H30" s="40" t="s">
        <v>42</v>
      </c>
      <c r="O30"/>
      <c r="P30" s="24"/>
    </row>
    <row r="31" spans="2:19">
      <c r="B31">
        <v>3</v>
      </c>
      <c r="C31" s="24">
        <v>4776</v>
      </c>
      <c r="D31" s="32" t="str">
        <f>VLOOKUP(C31,[1]LEDEN!A$1:C$65536,2,FALSE)</f>
        <v>HOUTHAEVE Jean-Marie</v>
      </c>
      <c r="F31" s="24" t="str">
        <f>VLOOKUP(C31,[1]LEDEN!A$1:C$65536,3,FALSE)</f>
        <v>DOS</v>
      </c>
      <c r="H31" s="40" t="s">
        <v>43</v>
      </c>
      <c r="O31"/>
      <c r="P31" s="24"/>
    </row>
    <row r="32" spans="2:19">
      <c r="B32">
        <v>4</v>
      </c>
      <c r="C32" s="24">
        <v>8047</v>
      </c>
      <c r="D32" s="32" t="str">
        <f>VLOOKUP(C32,[1]LEDEN!A$1:C$65536,2,FALSE)</f>
        <v>DEVRIENDT Bart</v>
      </c>
      <c r="F32" s="24" t="str">
        <f>VLOOKUP(C32,[1]LEDEN!A$1:C$65536,3,FALSE)</f>
        <v>KGHOK</v>
      </c>
      <c r="H32" s="40" t="s">
        <v>44</v>
      </c>
      <c r="O32"/>
      <c r="P32" s="24"/>
      <c r="S32" t="s">
        <v>45</v>
      </c>
    </row>
    <row r="33" spans="2:16">
      <c r="B33"/>
      <c r="C33" s="24"/>
      <c r="O33"/>
      <c r="P33" s="24"/>
    </row>
    <row r="34" spans="2:16">
      <c r="B34" s="32" t="s">
        <v>46</v>
      </c>
    </row>
    <row r="35" spans="2:16" ht="6" customHeight="1">
      <c r="B35" s="32"/>
    </row>
    <row r="36" spans="2:16">
      <c r="B36" s="32" t="s">
        <v>47</v>
      </c>
      <c r="D36" t="s">
        <v>48</v>
      </c>
    </row>
    <row r="37" spans="2:16">
      <c r="B37" s="32"/>
      <c r="D37" t="s">
        <v>49</v>
      </c>
    </row>
    <row r="38" spans="2:16">
      <c r="B38" s="32" t="s">
        <v>50</v>
      </c>
    </row>
    <row r="39" spans="2:16" ht="6" customHeight="1">
      <c r="B39" s="32"/>
    </row>
    <row r="40" spans="2:16">
      <c r="B40" s="32" t="s">
        <v>51</v>
      </c>
    </row>
    <row r="41" spans="2:16" ht="6" customHeight="1">
      <c r="B41" s="32"/>
    </row>
    <row r="42" spans="2:16">
      <c r="B42" s="32" t="s">
        <v>52</v>
      </c>
    </row>
    <row r="43" spans="2:16">
      <c r="B43" s="32" t="s">
        <v>53</v>
      </c>
    </row>
    <row r="44" spans="2:16" ht="6" customHeight="1">
      <c r="B44" s="32"/>
    </row>
    <row r="45" spans="2:16">
      <c r="B45" s="32" t="s">
        <v>54</v>
      </c>
    </row>
    <row r="46" spans="2:16">
      <c r="B46" s="32" t="s">
        <v>55</v>
      </c>
    </row>
    <row r="47" spans="2:16">
      <c r="B47" s="32" t="s">
        <v>56</v>
      </c>
      <c r="H47" t="s">
        <v>57</v>
      </c>
    </row>
    <row r="48" spans="2:16" ht="6" customHeight="1">
      <c r="B48" s="32"/>
    </row>
    <row r="49" spans="2:2">
      <c r="B49" s="32" t="s">
        <v>58</v>
      </c>
    </row>
    <row r="50" spans="2:2">
      <c r="B50" t="s">
        <v>59</v>
      </c>
    </row>
  </sheetData>
  <mergeCells count="5">
    <mergeCell ref="C1:N1"/>
    <mergeCell ref="O2:P2"/>
    <mergeCell ref="B4:P4"/>
    <mergeCell ref="A7:P7"/>
    <mergeCell ref="B27:P2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2019-03-02T08:49:53Z</cp:lastPrinted>
  <dcterms:created xsi:type="dcterms:W3CDTF">2019-02-17T19:16:42Z</dcterms:created>
  <dcterms:modified xsi:type="dcterms:W3CDTF">2019-03-02T08:50:04Z</dcterms:modified>
</cp:coreProperties>
</file>