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691196C2-27FB-411C-9AB0-D19D3EB580B9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<sst xmlns="http://schemas.openxmlformats.org/spreadsheetml/2006/main" count="52" uniqueCount="23">
  <si>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</si>
  <si>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</si>
  <si>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</si>
  <si>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</si>
  <si>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</si>
  <si>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   KLEIN</t>
  </si>
  <si>
    <t>datum: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</si>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</sst>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54</xdr:row>
      <xdr:rowOff>91440</xdr:rowOff>
    </xdr:from>
    <xdr:to>
      <xdr:col>11</xdr:col>
      <xdr:colOff>182880</xdr:colOff>
      <xdr:row>58</xdr:row>
      <xdr:rowOff>175260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B651A02C-5E4A-4971-B06B-D69AA240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7871460"/>
          <a:ext cx="52120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f%20kader%2038-2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>
            <v>9767</v>
          </cell>
          <cell r="B476" t="str">
            <v>VANHULLE Chris</v>
          </cell>
          <cell r="C476" t="str">
            <v>KK</v>
          </cell>
          <cell r="D476" t="str">
            <v>S</v>
          </cell>
        </row>
        <row r="477">
          <cell r="A477" t="str">
            <v>LK</v>
          </cell>
          <cell r="B477" t="str">
            <v>CARDON Steve</v>
          </cell>
          <cell r="C477" t="str">
            <v>KK</v>
          </cell>
          <cell r="D477" t="str">
            <v>S</v>
          </cell>
        </row>
        <row r="478">
          <cell r="A478">
            <v>4725</v>
          </cell>
          <cell r="B478" t="str">
            <v>VANONACKER Patrick</v>
          </cell>
          <cell r="C478" t="str">
            <v>KK</v>
          </cell>
          <cell r="D478" t="str">
            <v>S</v>
          </cell>
        </row>
        <row r="479">
          <cell r="A479">
            <v>4799</v>
          </cell>
          <cell r="B479" t="str">
            <v>VERCOUILLIE José</v>
          </cell>
          <cell r="C479" t="str">
            <v>KK</v>
          </cell>
          <cell r="D479" t="str">
            <v>S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  <cell r="D480" t="str">
            <v>S</v>
          </cell>
        </row>
        <row r="481">
          <cell r="A481">
            <v>9957</v>
          </cell>
          <cell r="B481" t="str">
            <v>BRUWIER Ludwin</v>
          </cell>
          <cell r="C481" t="str">
            <v>DOS</v>
          </cell>
          <cell r="D481" t="str">
            <v>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  <cell r="D482" t="str">
            <v>S</v>
          </cell>
        </row>
        <row r="483">
          <cell r="A483">
            <v>4763</v>
          </cell>
          <cell r="B483" t="str">
            <v>CASTELEYN Rik</v>
          </cell>
          <cell r="C483" t="str">
            <v>DOS</v>
          </cell>
          <cell r="D483" t="str">
            <v>S</v>
          </cell>
        </row>
        <row r="484">
          <cell r="A484">
            <v>4765</v>
          </cell>
          <cell r="B484" t="str">
            <v>DEBAES Peter</v>
          </cell>
          <cell r="C484" t="str">
            <v>DOS</v>
          </cell>
          <cell r="D484" t="str">
            <v>S</v>
          </cell>
        </row>
        <row r="485">
          <cell r="A485">
            <v>9958</v>
          </cell>
          <cell r="B485" t="str">
            <v>DEBLAUWE Dimiitri</v>
          </cell>
          <cell r="C485" t="str">
            <v>DOS</v>
          </cell>
          <cell r="D485" t="str">
            <v>S</v>
          </cell>
        </row>
        <row r="486">
          <cell r="A486" t="str">
            <v>00883</v>
          </cell>
          <cell r="B486" t="str">
            <v>DECONINCK Franky</v>
          </cell>
          <cell r="C486" t="str">
            <v>DOS</v>
          </cell>
        </row>
        <row r="487">
          <cell r="A487">
            <v>4768</v>
          </cell>
          <cell r="B487" t="str">
            <v>DEDIER Georges</v>
          </cell>
          <cell r="C487" t="str">
            <v>DOS</v>
          </cell>
          <cell r="D487" t="str">
            <v>S</v>
          </cell>
        </row>
        <row r="488">
          <cell r="A488">
            <v>8156</v>
          </cell>
          <cell r="B488" t="str">
            <v>DETOLLENAERE Jonny</v>
          </cell>
          <cell r="C488" t="str">
            <v>DOS</v>
          </cell>
          <cell r="D488" t="str">
            <v>S</v>
          </cell>
        </row>
        <row r="489">
          <cell r="A489" t="str">
            <v>00649</v>
          </cell>
          <cell r="B489" t="str">
            <v>DUTRY LUC</v>
          </cell>
          <cell r="C489" t="str">
            <v>DOS</v>
          </cell>
        </row>
        <row r="490">
          <cell r="A490">
            <v>4774</v>
          </cell>
          <cell r="B490" t="str">
            <v>DUYCK Peter</v>
          </cell>
          <cell r="C490" t="str">
            <v>DOS</v>
          </cell>
          <cell r="D490" t="str">
            <v>S</v>
          </cell>
        </row>
        <row r="491">
          <cell r="A491">
            <v>1061</v>
          </cell>
          <cell r="B491" t="str">
            <v>GELDHOF Frank</v>
          </cell>
          <cell r="C491" t="str">
            <v>DOS</v>
          </cell>
          <cell r="D491" t="str">
            <v>S</v>
          </cell>
        </row>
        <row r="492">
          <cell r="A492">
            <v>7697</v>
          </cell>
          <cell r="B492" t="str">
            <v>GHESQUIERE Jozef</v>
          </cell>
          <cell r="C492" t="str">
            <v>DOS</v>
          </cell>
          <cell r="D492" t="str">
            <v>S</v>
          </cell>
        </row>
        <row r="493">
          <cell r="A493">
            <v>9018</v>
          </cell>
          <cell r="B493" t="str">
            <v>GHEVART Jean</v>
          </cell>
          <cell r="C493" t="str">
            <v>DOS</v>
          </cell>
          <cell r="D493" t="str">
            <v>S</v>
          </cell>
        </row>
        <row r="494">
          <cell r="A494">
            <v>4776</v>
          </cell>
          <cell r="B494" t="str">
            <v>HOUTHAEVE Jean-Marie</v>
          </cell>
          <cell r="C494" t="str">
            <v>DOS</v>
          </cell>
          <cell r="D494" t="str">
            <v>S</v>
          </cell>
        </row>
        <row r="495">
          <cell r="A495" t="str">
            <v>4550B</v>
          </cell>
          <cell r="B495" t="str">
            <v>KESTELOOT Patrick</v>
          </cell>
          <cell r="C495" t="str">
            <v>DOS</v>
          </cell>
          <cell r="D495" t="str">
            <v>S</v>
          </cell>
        </row>
        <row r="496">
          <cell r="A496" t="str">
            <v>00645</v>
          </cell>
          <cell r="B496" t="str">
            <v>LEENKNECHT Bertrand</v>
          </cell>
          <cell r="C496" t="str">
            <v>DOS</v>
          </cell>
        </row>
        <row r="497">
          <cell r="A497">
            <v>4778</v>
          </cell>
          <cell r="B497" t="str">
            <v>LEYN Philippe</v>
          </cell>
          <cell r="C497" t="str">
            <v>DOS</v>
          </cell>
          <cell r="D497" t="str">
            <v>S</v>
          </cell>
        </row>
        <row r="498">
          <cell r="A498">
            <v>8697</v>
          </cell>
          <cell r="B498" t="str">
            <v>MELNYTSCHENKO Cédric</v>
          </cell>
          <cell r="C498" t="str">
            <v>DOS</v>
          </cell>
          <cell r="D498" t="str">
            <v>S</v>
          </cell>
        </row>
        <row r="499">
          <cell r="A499" t="str">
            <v>00988</v>
          </cell>
          <cell r="B499" t="str">
            <v>MEMMI Gianluca</v>
          </cell>
          <cell r="C499" t="str">
            <v>DOS</v>
          </cell>
        </row>
        <row r="500">
          <cell r="A500">
            <v>4693</v>
          </cell>
          <cell r="B500" t="str">
            <v>MOSTREY Peter</v>
          </cell>
          <cell r="C500" t="str">
            <v>DOS</v>
          </cell>
          <cell r="D500" t="str">
            <v>S</v>
          </cell>
        </row>
        <row r="501">
          <cell r="A501">
            <v>4733</v>
          </cell>
          <cell r="B501" t="str">
            <v>NUYTTENS Gino</v>
          </cell>
          <cell r="C501" t="str">
            <v>DOS</v>
          </cell>
          <cell r="D501" t="str">
            <v>S</v>
          </cell>
        </row>
        <row r="502">
          <cell r="A502" t="str">
            <v>00650</v>
          </cell>
          <cell r="B502" t="str">
            <v>ONBEKENT Michel</v>
          </cell>
          <cell r="C502" t="str">
            <v>DOS</v>
          </cell>
        </row>
        <row r="503">
          <cell r="A503" t="str">
            <v>00648</v>
          </cell>
          <cell r="B503" t="str">
            <v>PLANCKE Filip</v>
          </cell>
          <cell r="C503" t="str">
            <v>DOS</v>
          </cell>
        </row>
        <row r="504">
          <cell r="A504">
            <v>8705</v>
          </cell>
          <cell r="B504" t="str">
            <v>STEVENS Ilse</v>
          </cell>
          <cell r="C504" t="str">
            <v>DOS</v>
          </cell>
          <cell r="D504" t="str">
            <v>S</v>
          </cell>
        </row>
        <row r="505">
          <cell r="A505" t="str">
            <v>00994</v>
          </cell>
          <cell r="B505" t="str">
            <v>TRENTINO Ismael</v>
          </cell>
          <cell r="C505" t="str">
            <v>DOS</v>
          </cell>
        </row>
        <row r="506">
          <cell r="A506">
            <v>4738</v>
          </cell>
          <cell r="B506" t="str">
            <v>VANDENDRIESSCHE Philippe</v>
          </cell>
          <cell r="C506" t="str">
            <v>DOS</v>
          </cell>
          <cell r="D506" t="str">
            <v>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  <cell r="D507" t="str">
            <v>S</v>
          </cell>
        </row>
        <row r="508">
          <cell r="A508">
            <v>9766</v>
          </cell>
          <cell r="B508" t="str">
            <v>VANNESTE Philip</v>
          </cell>
          <cell r="C508" t="str">
            <v>DOS</v>
          </cell>
          <cell r="D508" t="str">
            <v>S</v>
          </cell>
        </row>
        <row r="509">
          <cell r="A509">
            <v>2299</v>
          </cell>
          <cell r="B509" t="str">
            <v>VANTHOURNOUT Michel</v>
          </cell>
          <cell r="C509" t="str">
            <v>DOS</v>
          </cell>
          <cell r="D509" t="str">
            <v>S</v>
          </cell>
        </row>
        <row r="510">
          <cell r="A510">
            <v>9045</v>
          </cell>
          <cell r="B510" t="str">
            <v>WALLART Jean-Charles</v>
          </cell>
          <cell r="C510" t="str">
            <v>DOS</v>
          </cell>
          <cell r="D510" t="str">
            <v>S</v>
          </cell>
        </row>
        <row r="511">
          <cell r="A511">
            <v>4759</v>
          </cell>
          <cell r="B511" t="str">
            <v>WARLOP Luc</v>
          </cell>
          <cell r="C511" t="str">
            <v>DOS</v>
          </cell>
          <cell r="D511" t="str">
            <v>S</v>
          </cell>
        </row>
        <row r="512">
          <cell r="A512">
            <v>6720</v>
          </cell>
          <cell r="B512" t="str">
            <v>WILLE Etienne</v>
          </cell>
          <cell r="C512" t="str">
            <v>DOS</v>
          </cell>
          <cell r="D512" t="str">
            <v>S</v>
          </cell>
        </row>
        <row r="513">
          <cell r="A513">
            <v>1060</v>
          </cell>
          <cell r="B513" t="str">
            <v>WITTEVRONGEL Dirk</v>
          </cell>
          <cell r="C513" t="str">
            <v>DOS</v>
          </cell>
          <cell r="D513" t="str">
            <v>S</v>
          </cell>
        </row>
        <row r="514">
          <cell r="A514">
            <v>4659</v>
          </cell>
          <cell r="B514" t="str">
            <v>BAS Jacques</v>
          </cell>
          <cell r="C514" t="str">
            <v>K.GHOK</v>
          </cell>
          <cell r="D514" t="str">
            <v>S</v>
          </cell>
        </row>
        <row r="515">
          <cell r="A515">
            <v>6435</v>
          </cell>
          <cell r="B515" t="str">
            <v>BELAEY Danny</v>
          </cell>
          <cell r="C515" t="str">
            <v>K.GHOK</v>
          </cell>
          <cell r="D515" t="str">
            <v>S</v>
          </cell>
        </row>
        <row r="516">
          <cell r="A516" t="str">
            <v>00785</v>
          </cell>
          <cell r="B516" t="str">
            <v>BOONAERT André</v>
          </cell>
          <cell r="C516" t="str">
            <v>K.GHOK</v>
          </cell>
        </row>
        <row r="517">
          <cell r="A517">
            <v>7689</v>
          </cell>
          <cell r="B517" t="str">
            <v>BOSSAERT Dirk</v>
          </cell>
          <cell r="C517" t="str">
            <v>K.GHOK</v>
          </cell>
          <cell r="D517" t="str">
            <v>S</v>
          </cell>
        </row>
        <row r="518">
          <cell r="A518" t="str">
            <v>00644</v>
          </cell>
          <cell r="B518" t="str">
            <v>BOSSUYT Eddy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  <cell r="D519" t="str">
            <v>S</v>
          </cell>
        </row>
        <row r="520">
          <cell r="A520">
            <v>9855</v>
          </cell>
          <cell r="B520" t="str">
            <v>CARDOEN Kurt</v>
          </cell>
          <cell r="C520" t="str">
            <v>K.GHOK</v>
          </cell>
          <cell r="D520" t="str">
            <v>S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  <cell r="D521" t="str">
            <v>S</v>
          </cell>
        </row>
        <row r="522">
          <cell r="A522" t="str">
            <v>00557</v>
          </cell>
          <cell r="B522" t="str">
            <v>DEBIE Donald</v>
          </cell>
          <cell r="C522" t="str">
            <v>K.GHOK</v>
          </cell>
        </row>
        <row r="523">
          <cell r="A523">
            <v>8688</v>
          </cell>
          <cell r="B523" t="str">
            <v>DECEUNINCK Kurt</v>
          </cell>
          <cell r="C523" t="str">
            <v>K.GHOK</v>
          </cell>
          <cell r="D523" t="str">
            <v>S</v>
          </cell>
        </row>
        <row r="524">
          <cell r="A524">
            <v>8513</v>
          </cell>
          <cell r="B524" t="str">
            <v>DECOCK Johan</v>
          </cell>
          <cell r="C524" t="str">
            <v>K.GHOK</v>
          </cell>
          <cell r="D524" t="str">
            <v>S</v>
          </cell>
        </row>
        <row r="525">
          <cell r="A525">
            <v>9440</v>
          </cell>
          <cell r="B525" t="str">
            <v>DECOCK Stephan</v>
          </cell>
          <cell r="C525" t="str">
            <v>K.GHOK</v>
          </cell>
          <cell r="D525" t="str">
            <v>S</v>
          </cell>
        </row>
        <row r="526">
          <cell r="A526" t="str">
            <v>00445</v>
          </cell>
          <cell r="B526" t="str">
            <v>DE PRAETERE Philippe</v>
          </cell>
          <cell r="C526" t="str">
            <v>K.GHOK</v>
          </cell>
        </row>
        <row r="527">
          <cell r="A527">
            <v>9437</v>
          </cell>
          <cell r="B527" t="str">
            <v>D'HAEYER Rémy</v>
          </cell>
          <cell r="C527" t="str">
            <v>K.GHOK</v>
          </cell>
          <cell r="E527" t="str">
            <v>J</v>
          </cell>
        </row>
        <row r="528">
          <cell r="A528" t="str">
            <v>00788</v>
          </cell>
          <cell r="B528" t="str">
            <v>DELAERE Kevin</v>
          </cell>
          <cell r="C528" t="str">
            <v>K.GHOK</v>
          </cell>
        </row>
        <row r="529">
          <cell r="A529" t="str">
            <v>00790</v>
          </cell>
          <cell r="B529" t="str">
            <v>DELVA Johan</v>
          </cell>
          <cell r="C529" t="str">
            <v>K.GHOK</v>
          </cell>
        </row>
        <row r="530">
          <cell r="A530">
            <v>4790</v>
          </cell>
          <cell r="B530" t="str">
            <v>DE MOOR Frederik</v>
          </cell>
          <cell r="C530" t="str">
            <v>K.GHOK</v>
          </cell>
          <cell r="D530" t="str">
            <v>S</v>
          </cell>
        </row>
        <row r="531">
          <cell r="A531">
            <v>4791</v>
          </cell>
          <cell r="B531" t="str">
            <v>DE MOOR Willy</v>
          </cell>
          <cell r="C531" t="str">
            <v>K.GHOK</v>
          </cell>
          <cell r="D531" t="str">
            <v>S</v>
          </cell>
        </row>
        <row r="532">
          <cell r="A532">
            <v>9143</v>
          </cell>
          <cell r="B532" t="str">
            <v>DENEUT Johan</v>
          </cell>
          <cell r="C532" t="str">
            <v>K.GHOK</v>
          </cell>
          <cell r="D532" t="str">
            <v>S</v>
          </cell>
        </row>
        <row r="533">
          <cell r="A533">
            <v>9785</v>
          </cell>
          <cell r="B533" t="str">
            <v>DE SMET Wim</v>
          </cell>
          <cell r="C533" t="str">
            <v>K.GHOK</v>
          </cell>
          <cell r="D533" t="str">
            <v>S</v>
          </cell>
        </row>
        <row r="534">
          <cell r="A534">
            <v>4793</v>
          </cell>
          <cell r="B534" t="str">
            <v>DETAVERNIER Hendrik</v>
          </cell>
          <cell r="C534" t="str">
            <v>K.GHOK</v>
          </cell>
          <cell r="D534" t="str">
            <v>S</v>
          </cell>
        </row>
        <row r="535">
          <cell r="A535">
            <v>9783</v>
          </cell>
          <cell r="B535" t="str">
            <v>DEVOLDER Freddy</v>
          </cell>
          <cell r="C535" t="str">
            <v>K.GHOK</v>
          </cell>
          <cell r="D535" t="str">
            <v>S</v>
          </cell>
        </row>
        <row r="536">
          <cell r="A536">
            <v>8873</v>
          </cell>
          <cell r="B536" t="str">
            <v>DEVOS Claude</v>
          </cell>
          <cell r="C536" t="str">
            <v>K.GHOK</v>
          </cell>
          <cell r="D536" t="str">
            <v>S</v>
          </cell>
        </row>
        <row r="537">
          <cell r="A537" t="str">
            <v>8047B</v>
          </cell>
          <cell r="B537" t="str">
            <v>DEVRIENDT Bart</v>
          </cell>
          <cell r="C537" t="str">
            <v>K.GHOK</v>
          </cell>
          <cell r="D537" t="str">
            <v>S</v>
          </cell>
        </row>
        <row r="538">
          <cell r="A538" t="str">
            <v>00791</v>
          </cell>
          <cell r="B538" t="str">
            <v>DEWAEGENEERE Ronny</v>
          </cell>
          <cell r="C538" t="str">
            <v>K.GHOK</v>
          </cell>
        </row>
        <row r="539">
          <cell r="A539">
            <v>7814</v>
          </cell>
          <cell r="B539" t="str">
            <v>DEWILDE Johan</v>
          </cell>
          <cell r="C539" t="str">
            <v>K.GHOK</v>
          </cell>
          <cell r="D539" t="str">
            <v>S</v>
          </cell>
        </row>
        <row r="540">
          <cell r="A540" t="str">
            <v>4147B</v>
          </cell>
          <cell r="B540" t="str">
            <v>D'HONT Steven</v>
          </cell>
          <cell r="C540" t="str">
            <v>K.GHOK</v>
          </cell>
          <cell r="D540" t="str">
            <v>S</v>
          </cell>
        </row>
        <row r="541">
          <cell r="A541">
            <v>7458</v>
          </cell>
          <cell r="B541" t="str">
            <v>DUMON Eddy</v>
          </cell>
          <cell r="C541" t="str">
            <v>K.GHOK</v>
          </cell>
          <cell r="D541" t="str">
            <v>S</v>
          </cell>
        </row>
        <row r="542">
          <cell r="A542" t="str">
            <v>00793</v>
          </cell>
          <cell r="B542" t="str">
            <v>GHESQUIERE Eric</v>
          </cell>
          <cell r="C542" t="str">
            <v>K.GHOK</v>
          </cell>
        </row>
        <row r="543">
          <cell r="A543">
            <v>4775</v>
          </cell>
          <cell r="B543" t="str">
            <v>GOETHALS Didier</v>
          </cell>
          <cell r="C543" t="str">
            <v>K.GHOK</v>
          </cell>
          <cell r="D543" t="str">
            <v>S</v>
          </cell>
        </row>
        <row r="544">
          <cell r="A544" t="str">
            <v>00283</v>
          </cell>
          <cell r="B544" t="str">
            <v>GORLEER Omer</v>
          </cell>
          <cell r="C544" t="str">
            <v>K.GHOK</v>
          </cell>
        </row>
        <row r="545">
          <cell r="A545">
            <v>7499</v>
          </cell>
          <cell r="B545" t="str">
            <v>GRAYE André</v>
          </cell>
          <cell r="C545" t="str">
            <v>K.GHOK</v>
          </cell>
          <cell r="D545" t="str">
            <v>S</v>
          </cell>
        </row>
        <row r="546">
          <cell r="A546">
            <v>4435</v>
          </cell>
          <cell r="B546" t="str">
            <v>HERREMAN Roger</v>
          </cell>
          <cell r="C546" t="str">
            <v>K.GHOK</v>
          </cell>
          <cell r="D546" t="str">
            <v>S</v>
          </cell>
        </row>
        <row r="547">
          <cell r="A547">
            <v>9079</v>
          </cell>
          <cell r="B547" t="str">
            <v>HIMPE Jean</v>
          </cell>
          <cell r="C547" t="str">
            <v>K.GHOK</v>
          </cell>
          <cell r="D547" t="str">
            <v>S</v>
          </cell>
        </row>
        <row r="548">
          <cell r="A548">
            <v>9502</v>
          </cell>
          <cell r="B548" t="str">
            <v>HIMPE Jérémy</v>
          </cell>
          <cell r="C548" t="str">
            <v>K.GHOK</v>
          </cell>
          <cell r="D548" t="str">
            <v>S</v>
          </cell>
        </row>
        <row r="549">
          <cell r="A549">
            <v>9511</v>
          </cell>
          <cell r="B549" t="str">
            <v>HOUSSIN Mario</v>
          </cell>
          <cell r="C549" t="str">
            <v>K.GHOK</v>
          </cell>
          <cell r="D549" t="str">
            <v>S</v>
          </cell>
        </row>
        <row r="550">
          <cell r="A550">
            <v>7823</v>
          </cell>
          <cell r="B550" t="str">
            <v>JOYE Robert</v>
          </cell>
          <cell r="C550" t="str">
            <v>K.GHOK</v>
          </cell>
          <cell r="D550" t="str">
            <v>S</v>
          </cell>
        </row>
        <row r="551">
          <cell r="A551" t="str">
            <v>00795</v>
          </cell>
          <cell r="B551" t="str">
            <v>LAMMENS Raf</v>
          </cell>
          <cell r="C551" t="str">
            <v>K.GHOK</v>
          </cell>
        </row>
        <row r="552">
          <cell r="A552" t="str">
            <v>00796</v>
          </cell>
          <cell r="B552" t="str">
            <v>LANNOO Marcel</v>
          </cell>
          <cell r="C552" t="str">
            <v>K.GHOK</v>
          </cell>
        </row>
        <row r="553">
          <cell r="A553">
            <v>9433</v>
          </cell>
          <cell r="B553" t="str">
            <v>LATRUWE Nicolas</v>
          </cell>
          <cell r="C553" t="str">
            <v>K.GHOK</v>
          </cell>
          <cell r="D553" t="str">
            <v>S</v>
          </cell>
        </row>
        <row r="554">
          <cell r="A554">
            <v>4551</v>
          </cell>
          <cell r="B554" t="str">
            <v>LEMAN Gwen</v>
          </cell>
          <cell r="C554" t="str">
            <v>K.GHOK</v>
          </cell>
          <cell r="D554" t="str">
            <v>S</v>
          </cell>
        </row>
        <row r="555">
          <cell r="A555" t="str">
            <v>00798</v>
          </cell>
          <cell r="B555" t="str">
            <v>LOUAGIE Bernard</v>
          </cell>
          <cell r="C555" t="str">
            <v>K.GHOK</v>
          </cell>
        </row>
        <row r="556">
          <cell r="A556">
            <v>1143</v>
          </cell>
          <cell r="B556" t="str">
            <v>LOUAGIE Bjorn</v>
          </cell>
          <cell r="C556" t="str">
            <v>K.GHOK</v>
          </cell>
          <cell r="D556" t="str">
            <v>S</v>
          </cell>
        </row>
        <row r="557">
          <cell r="A557">
            <v>5746</v>
          </cell>
          <cell r="B557" t="str">
            <v>NICHELSON Pascal</v>
          </cell>
          <cell r="C557" t="str">
            <v>K.GHOK</v>
          </cell>
          <cell r="D557" t="str">
            <v>S</v>
          </cell>
        </row>
        <row r="558">
          <cell r="A558">
            <v>4656</v>
          </cell>
          <cell r="B558" t="str">
            <v>POLLIE Luc</v>
          </cell>
          <cell r="C558" t="str">
            <v>K.GHOK</v>
          </cell>
          <cell r="D558" t="str">
            <v>S</v>
          </cell>
        </row>
        <row r="559">
          <cell r="A559">
            <v>9531</v>
          </cell>
          <cell r="B559" t="str">
            <v xml:space="preserve">ROELAND Juliaan </v>
          </cell>
          <cell r="C559" t="str">
            <v>K.GHOK</v>
          </cell>
          <cell r="D559" t="str">
            <v>S</v>
          </cell>
        </row>
        <row r="560">
          <cell r="A560">
            <v>1056</v>
          </cell>
          <cell r="B560" t="str">
            <v>SANTY Eric</v>
          </cell>
          <cell r="C560" t="str">
            <v>K.GHOK</v>
          </cell>
          <cell r="D560" t="str">
            <v>S</v>
          </cell>
        </row>
        <row r="561">
          <cell r="A561" t="str">
            <v>00475</v>
          </cell>
          <cell r="B561" t="str">
            <v>SCHOKELE Ronny</v>
          </cell>
          <cell r="C561" t="str">
            <v>K.GHOK</v>
          </cell>
        </row>
        <row r="562">
          <cell r="A562" t="str">
            <v>00800</v>
          </cell>
          <cell r="B562" t="str">
            <v>SEYNHAEVEWillem</v>
          </cell>
          <cell r="C562" t="str">
            <v>K.GHOK</v>
          </cell>
        </row>
        <row r="563">
          <cell r="A563">
            <v>9439</v>
          </cell>
          <cell r="B563" t="str">
            <v>VANDENBERGHE Rudy</v>
          </cell>
          <cell r="C563" t="str">
            <v>K.GHOK</v>
          </cell>
          <cell r="D563" t="str">
            <v>S</v>
          </cell>
        </row>
        <row r="564">
          <cell r="A564">
            <v>8702</v>
          </cell>
          <cell r="B564" t="str">
            <v>VAN DE VELDE August</v>
          </cell>
          <cell r="C564" t="str">
            <v>K.GHOK</v>
          </cell>
          <cell r="D564" t="str">
            <v>S</v>
          </cell>
        </row>
        <row r="565">
          <cell r="A565" t="str">
            <v>00801</v>
          </cell>
          <cell r="B565" t="str">
            <v>VANDEWALLE Marnix</v>
          </cell>
          <cell r="C565" t="str">
            <v>K.GHOK</v>
          </cell>
        </row>
        <row r="566">
          <cell r="A566" t="str">
            <v>00939</v>
          </cell>
          <cell r="B566" t="str">
            <v>VANHAESEBROEK Didier</v>
          </cell>
          <cell r="C566" t="str">
            <v>K.GHOK</v>
          </cell>
        </row>
        <row r="567">
          <cell r="A567" t="str">
            <v>00484</v>
          </cell>
          <cell r="B567" t="str">
            <v>VAN HECKE Kenji</v>
          </cell>
          <cell r="C567" t="str">
            <v>K.GHOK</v>
          </cell>
        </row>
        <row r="568">
          <cell r="A568" t="str">
            <v>00805</v>
          </cell>
          <cell r="B568" t="str">
            <v>VAN HOVE NANCY</v>
          </cell>
          <cell r="C568" t="str">
            <v>K.GHOK</v>
          </cell>
        </row>
        <row r="569">
          <cell r="A569">
            <v>9080</v>
          </cell>
          <cell r="B569" t="str">
            <v>VANKEIRSBULCK Alex</v>
          </cell>
          <cell r="C569" t="str">
            <v>K.GHOK</v>
          </cell>
          <cell r="D569" t="str">
            <v>S</v>
          </cell>
        </row>
        <row r="570">
          <cell r="A570" t="str">
            <v>00488</v>
          </cell>
          <cell r="B570" t="str">
            <v>VANMARCKE Geert</v>
          </cell>
          <cell r="C570" t="str">
            <v>K.GHOK</v>
          </cell>
        </row>
        <row r="571">
          <cell r="A571" t="str">
            <v>00485</v>
          </cell>
          <cell r="B571" t="str">
            <v>VAN SANDE Jan</v>
          </cell>
          <cell r="C571" t="str">
            <v>K.GHOK</v>
          </cell>
        </row>
        <row r="572">
          <cell r="A572">
            <v>3807</v>
          </cell>
          <cell r="B572" t="str">
            <v>VERBRUGGHE Johan</v>
          </cell>
          <cell r="C572" t="str">
            <v>K.GHOK</v>
          </cell>
          <cell r="D572" t="str">
            <v>S</v>
          </cell>
        </row>
        <row r="573">
          <cell r="A573">
            <v>9274</v>
          </cell>
          <cell r="B573" t="str">
            <v>VERBRUGGHE Philippe</v>
          </cell>
          <cell r="C573" t="str">
            <v>K.GHOK</v>
          </cell>
          <cell r="D573" t="str">
            <v>S</v>
          </cell>
        </row>
        <row r="574">
          <cell r="A574" t="str">
            <v>00806</v>
          </cell>
          <cell r="B574" t="str">
            <v>VERBRUGGHE Pol</v>
          </cell>
          <cell r="C574" t="str">
            <v>K.GHOK</v>
          </cell>
        </row>
        <row r="575">
          <cell r="A575">
            <v>9765</v>
          </cell>
          <cell r="B575" t="str">
            <v>VERCAEMERE Bjorn</v>
          </cell>
          <cell r="C575" t="str">
            <v>K.GHOK</v>
          </cell>
          <cell r="D575" t="str">
            <v>S</v>
          </cell>
        </row>
        <row r="576">
          <cell r="A576">
            <v>8088</v>
          </cell>
          <cell r="B576" t="str">
            <v>VERCAEMERE Jaak</v>
          </cell>
          <cell r="C576" t="str">
            <v>K.GHOK</v>
          </cell>
          <cell r="D576" t="str">
            <v>S</v>
          </cell>
        </row>
        <row r="577">
          <cell r="A577">
            <v>9764</v>
          </cell>
          <cell r="B577" t="str">
            <v>VERCAEMERE Philippe</v>
          </cell>
          <cell r="C577" t="str">
            <v>K.GHOK</v>
          </cell>
          <cell r="D577" t="str">
            <v>S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  <cell r="D581" t="str">
            <v>S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  <cell r="D582" t="str">
            <v>S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  <cell r="D583" t="str">
            <v>S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8689</v>
          </cell>
          <cell r="B587" t="str">
            <v>DEWAELE Eddy</v>
          </cell>
          <cell r="C587" t="str">
            <v>DLS</v>
          </cell>
          <cell r="D587" t="str">
            <v>S</v>
          </cell>
        </row>
        <row r="588">
          <cell r="A588">
            <v>8690</v>
          </cell>
          <cell r="B588" t="str">
            <v>JOYE Rik</v>
          </cell>
          <cell r="C588" t="str">
            <v>DLS</v>
          </cell>
          <cell r="D588" t="str">
            <v>S</v>
          </cell>
        </row>
        <row r="589">
          <cell r="A589">
            <v>1674</v>
          </cell>
          <cell r="B589" t="str">
            <v>DAELMAN Eric</v>
          </cell>
          <cell r="C589" t="str">
            <v>PO</v>
          </cell>
          <cell r="D589" t="str">
            <v>S</v>
          </cell>
        </row>
        <row r="590">
          <cell r="A590" t="str">
            <v>00258</v>
          </cell>
          <cell r="B590" t="str">
            <v>DE MOOR Frederik</v>
          </cell>
          <cell r="C590" t="str">
            <v>PO</v>
          </cell>
        </row>
        <row r="591">
          <cell r="A591">
            <v>9263</v>
          </cell>
          <cell r="B591" t="str">
            <v>DE VOS Guido</v>
          </cell>
          <cell r="C591" t="str">
            <v>PO</v>
          </cell>
          <cell r="D591" t="str">
            <v>S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KIM Petrus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178</v>
          </cell>
          <cell r="D598">
            <v>138</v>
          </cell>
          <cell r="E598">
            <v>2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4895</v>
          </cell>
          <cell r="B604" t="str">
            <v>DE BLOCK Omer</v>
          </cell>
          <cell r="C604" t="str">
            <v>BCSK</v>
          </cell>
          <cell r="D604" t="str">
            <v>S</v>
          </cell>
        </row>
        <row r="605">
          <cell r="A605">
            <v>9276</v>
          </cell>
          <cell r="B605" t="str">
            <v>DE KORT Marc</v>
          </cell>
          <cell r="C605" t="str">
            <v>BCKS</v>
          </cell>
          <cell r="D605" t="str">
            <v>S</v>
          </cell>
        </row>
        <row r="606">
          <cell r="A606" t="str">
            <v>6743B</v>
          </cell>
          <cell r="B606" t="str">
            <v>DE RUYTE Tom</v>
          </cell>
          <cell r="C606" t="str">
            <v>BCKS</v>
          </cell>
          <cell r="D606" t="str">
            <v>S</v>
          </cell>
        </row>
        <row r="607">
          <cell r="A607">
            <v>6488</v>
          </cell>
          <cell r="B607" t="str">
            <v>DE WITTE Franky</v>
          </cell>
          <cell r="C607" t="str">
            <v>BCSK</v>
          </cell>
          <cell r="D607" t="str">
            <v>S</v>
          </cell>
        </row>
        <row r="608">
          <cell r="A608">
            <v>6489</v>
          </cell>
          <cell r="B608" t="str">
            <v>DE WITTE Jeffrey</v>
          </cell>
          <cell r="C608" t="str">
            <v>BCSK</v>
          </cell>
          <cell r="D608" t="str">
            <v>S</v>
          </cell>
        </row>
        <row r="609">
          <cell r="A609">
            <v>8385</v>
          </cell>
          <cell r="B609" t="str">
            <v>GODDAERT Johan</v>
          </cell>
          <cell r="C609" t="str">
            <v>BCSK</v>
          </cell>
          <cell r="D609" t="str">
            <v>S</v>
          </cell>
        </row>
        <row r="610">
          <cell r="A610">
            <v>8900</v>
          </cell>
          <cell r="B610" t="str">
            <v>JANSSENS Dirk</v>
          </cell>
          <cell r="C610" t="str">
            <v>BCSK</v>
          </cell>
          <cell r="D610" t="str">
            <v>S</v>
          </cell>
        </row>
        <row r="611">
          <cell r="A611">
            <v>4937</v>
          </cell>
          <cell r="B611" t="str">
            <v>LEEMANS Willy</v>
          </cell>
          <cell r="C611" t="str">
            <v>BCSK</v>
          </cell>
          <cell r="D611" t="str">
            <v>S</v>
          </cell>
        </row>
        <row r="612">
          <cell r="A612">
            <v>4853</v>
          </cell>
          <cell r="B612" t="str">
            <v>NOPPE Robert</v>
          </cell>
          <cell r="C612" t="str">
            <v>BCSK</v>
          </cell>
          <cell r="D612" t="str">
            <v>S</v>
          </cell>
        </row>
        <row r="613">
          <cell r="A613">
            <v>9441</v>
          </cell>
          <cell r="B613" t="str">
            <v>ROSIER Nick</v>
          </cell>
          <cell r="C613" t="str">
            <v>BCSK</v>
          </cell>
          <cell r="E613" t="str">
            <v>J</v>
          </cell>
        </row>
        <row r="614">
          <cell r="A614">
            <v>4854</v>
          </cell>
          <cell r="B614" t="str">
            <v>ROSIER Peter</v>
          </cell>
          <cell r="C614" t="str">
            <v>BCSK</v>
          </cell>
          <cell r="D614" t="str">
            <v>S</v>
          </cell>
        </row>
        <row r="615">
          <cell r="A615" t="str">
            <v>6712B</v>
          </cell>
          <cell r="B615" t="str">
            <v>SEGERS Didier</v>
          </cell>
          <cell r="C615" t="str">
            <v>BCSK</v>
          </cell>
          <cell r="D615" t="str">
            <v>S</v>
          </cell>
        </row>
        <row r="616">
          <cell r="A616">
            <v>8133</v>
          </cell>
          <cell r="B616" t="str">
            <v>VAN CRAENENBROECK Theo</v>
          </cell>
          <cell r="C616" t="str">
            <v>BCSK</v>
          </cell>
          <cell r="D616" t="str">
            <v>S</v>
          </cell>
        </row>
        <row r="617">
          <cell r="A617">
            <v>8717</v>
          </cell>
          <cell r="B617" t="str">
            <v>VAN den EEDEN Kurt</v>
          </cell>
          <cell r="C617" t="str">
            <v>BCSK</v>
          </cell>
          <cell r="D617" t="str">
            <v>S</v>
          </cell>
        </row>
        <row r="618">
          <cell r="A618" t="str">
            <v>00284</v>
          </cell>
          <cell r="B618" t="str">
            <v>VAN HECKE Rita</v>
          </cell>
          <cell r="C618" t="str">
            <v>BCSK</v>
          </cell>
        </row>
        <row r="619">
          <cell r="A619">
            <v>8674</v>
          </cell>
          <cell r="B619" t="str">
            <v>VAN LEUVENHAGE Dylan</v>
          </cell>
          <cell r="C619" t="str">
            <v>BCSK</v>
          </cell>
          <cell r="D619" t="str">
            <v>S</v>
          </cell>
        </row>
        <row r="620">
          <cell r="A620" t="str">
            <v>6117B</v>
          </cell>
          <cell r="B620" t="str">
            <v>VAN VOSSELEN Christoph</v>
          </cell>
          <cell r="C620" t="str">
            <v>BCSK</v>
          </cell>
          <cell r="D620" t="str">
            <v>S</v>
          </cell>
        </row>
        <row r="621">
          <cell r="A621">
            <v>9348</v>
          </cell>
          <cell r="B621" t="str">
            <v>WOUTERS Marc</v>
          </cell>
          <cell r="C621" t="str">
            <v>BCSK</v>
          </cell>
          <cell r="D621" t="str">
            <v>S</v>
          </cell>
        </row>
        <row r="622">
          <cell r="A622" t="str">
            <v>00556</v>
          </cell>
          <cell r="B622" t="str">
            <v>WUYTACK Gunther</v>
          </cell>
          <cell r="C622" t="str">
            <v>BCSK</v>
          </cell>
        </row>
        <row r="623">
          <cell r="A623">
            <v>5232</v>
          </cell>
          <cell r="B623" t="str">
            <v>CORNET Walther</v>
          </cell>
          <cell r="C623" t="str">
            <v>KGV</v>
          </cell>
          <cell r="D623" t="str">
            <v>S</v>
          </cell>
        </row>
        <row r="624">
          <cell r="A624">
            <v>6122</v>
          </cell>
          <cell r="B624" t="str">
            <v>DE MAEYER Joris</v>
          </cell>
          <cell r="C624" t="str">
            <v>KGV</v>
          </cell>
          <cell r="D624" t="str">
            <v>S</v>
          </cell>
        </row>
        <row r="625">
          <cell r="A625">
            <v>1062</v>
          </cell>
          <cell r="B625" t="str">
            <v>DE WREEDE Marc</v>
          </cell>
          <cell r="C625" t="str">
            <v>KGV</v>
          </cell>
          <cell r="D625" t="str">
            <v>S</v>
          </cell>
        </row>
        <row r="626">
          <cell r="A626">
            <v>4865</v>
          </cell>
          <cell r="B626" t="str">
            <v>HAEGENS Willy</v>
          </cell>
          <cell r="C626" t="str">
            <v>KGV</v>
          </cell>
          <cell r="D626" t="str">
            <v>S</v>
          </cell>
        </row>
        <row r="627">
          <cell r="A627">
            <v>5230</v>
          </cell>
          <cell r="B627" t="str">
            <v>PAUWELS Paul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9587</v>
          </cell>
          <cell r="B630" t="str">
            <v>VAN GOETHEM Eric</v>
          </cell>
          <cell r="C630" t="str">
            <v>KGV</v>
          </cell>
          <cell r="D630" t="str">
            <v>S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  <cell r="D631" t="str">
            <v>S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  <cell r="D632" t="str">
            <v>S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  <cell r="D633" t="str">
            <v>S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>
            <v>9775</v>
          </cell>
          <cell r="B643" t="str">
            <v>COLART René</v>
          </cell>
          <cell r="C643" t="str">
            <v>WM</v>
          </cell>
          <cell r="D643" t="str">
            <v>S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  <cell r="D645" t="str">
            <v>S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  <cell r="D646" t="str">
            <v>S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  <cell r="D647" t="str">
            <v>S</v>
          </cell>
        </row>
        <row r="648">
          <cell r="A648">
            <v>4666</v>
          </cell>
          <cell r="B648" t="str">
            <v>DECONINCK Franky</v>
          </cell>
          <cell r="C648" t="str">
            <v>WM</v>
          </cell>
          <cell r="D648" t="str">
            <v>S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  <cell r="D649" t="str">
            <v>S</v>
          </cell>
        </row>
        <row r="650">
          <cell r="A650">
            <v>9790</v>
          </cell>
          <cell r="B650" t="str">
            <v>DE MOL Eddy</v>
          </cell>
          <cell r="C650" t="str">
            <v>WM</v>
          </cell>
          <cell r="D650" t="str">
            <v>S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  <cell r="D651" t="str">
            <v>S</v>
          </cell>
        </row>
        <row r="652">
          <cell r="A652" t="str">
            <v>2279B</v>
          </cell>
          <cell r="B652" t="str">
            <v>DEWIT Freddy</v>
          </cell>
          <cell r="C652" t="str">
            <v>WM</v>
          </cell>
          <cell r="D652" t="str">
            <v>S</v>
          </cell>
        </row>
        <row r="653">
          <cell r="A653">
            <v>8077</v>
          </cell>
          <cell r="B653" t="str">
            <v>DE WOLF Alfons</v>
          </cell>
          <cell r="C653" t="str">
            <v>WM</v>
          </cell>
          <cell r="D653" t="str">
            <v>S</v>
          </cell>
        </row>
        <row r="654">
          <cell r="A654" t="str">
            <v>00124</v>
          </cell>
          <cell r="B654" t="str">
            <v>D'HOOGHE Christiane</v>
          </cell>
          <cell r="C654" t="str">
            <v>WM</v>
          </cell>
        </row>
        <row r="655">
          <cell r="A655" t="str">
            <v>00891</v>
          </cell>
          <cell r="B655" t="str">
            <v>FORTON Christophe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 t="str">
            <v>00183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  <cell r="D659" t="str">
            <v>S</v>
          </cell>
        </row>
        <row r="660">
          <cell r="A660">
            <v>5430</v>
          </cell>
          <cell r="B660" t="str">
            <v>MUYLAERT Dirk</v>
          </cell>
          <cell r="C660" t="str">
            <v>WM</v>
          </cell>
          <cell r="D660" t="str">
            <v>S</v>
          </cell>
        </row>
        <row r="661">
          <cell r="A661" t="str">
            <v>00715</v>
          </cell>
          <cell r="B661" t="str">
            <v>PATERNOSTER Rita</v>
          </cell>
          <cell r="C661" t="str">
            <v>WM</v>
          </cell>
        </row>
        <row r="662">
          <cell r="A662">
            <v>1005</v>
          </cell>
          <cell r="B662" t="str">
            <v>PEETERS Leo</v>
          </cell>
          <cell r="C662" t="str">
            <v>WM</v>
          </cell>
          <cell r="D662" t="str">
            <v>S</v>
          </cell>
        </row>
        <row r="663">
          <cell r="A663" t="str">
            <v>00363</v>
          </cell>
          <cell r="B663" t="str">
            <v>PERSOENS Nathalie</v>
          </cell>
          <cell r="C663" t="str">
            <v>WM</v>
          </cell>
        </row>
        <row r="664">
          <cell r="A664">
            <v>4405</v>
          </cell>
          <cell r="B664" t="str">
            <v>SCHIETTECATTE Yves</v>
          </cell>
          <cell r="C664" t="str">
            <v>WM</v>
          </cell>
          <cell r="D664" t="str">
            <v>S</v>
          </cell>
        </row>
        <row r="665">
          <cell r="A665" t="str">
            <v>2292B</v>
          </cell>
          <cell r="B665" t="str">
            <v>SLAGMOLEN Frederik</v>
          </cell>
          <cell r="C665" t="str">
            <v>WM</v>
          </cell>
          <cell r="D665" t="str">
            <v>S</v>
          </cell>
        </row>
        <row r="666">
          <cell r="A666">
            <v>8254</v>
          </cell>
          <cell r="B666" t="str">
            <v>SOUMAGNE Pierre</v>
          </cell>
          <cell r="C666" t="str">
            <v>WM</v>
          </cell>
          <cell r="D666" t="str">
            <v>S</v>
          </cell>
        </row>
        <row r="667">
          <cell r="A667" t="str">
            <v>00889</v>
          </cell>
          <cell r="B667" t="str">
            <v>SPOORMANS Martin</v>
          </cell>
          <cell r="C667" t="str">
            <v>WM</v>
          </cell>
        </row>
        <row r="668">
          <cell r="A668">
            <v>2192</v>
          </cell>
          <cell r="B668" t="str">
            <v>STERCKVAL Michel</v>
          </cell>
          <cell r="C668" t="str">
            <v>WM</v>
          </cell>
          <cell r="D668" t="str">
            <v>S</v>
          </cell>
        </row>
        <row r="669">
          <cell r="A669" t="str">
            <v>00561</v>
          </cell>
          <cell r="B669" t="str">
            <v>TRENTINO Ismael</v>
          </cell>
          <cell r="C669" t="str">
            <v>WM</v>
          </cell>
        </row>
        <row r="670">
          <cell r="A670">
            <v>1168</v>
          </cell>
          <cell r="B670" t="str">
            <v>VAN BAREL Ferdinand</v>
          </cell>
          <cell r="C670" t="str">
            <v>WM</v>
          </cell>
          <cell r="D670" t="str">
            <v>S</v>
          </cell>
        </row>
        <row r="671">
          <cell r="A671">
            <v>5727</v>
          </cell>
          <cell r="B671" t="str">
            <v>VAN GOETHEM Benny</v>
          </cell>
          <cell r="C671" t="str">
            <v>WM</v>
          </cell>
          <cell r="D671" t="str">
            <v>S</v>
          </cell>
        </row>
        <row r="672">
          <cell r="A672" t="str">
            <v>00364</v>
          </cell>
          <cell r="B672" t="str">
            <v>VAN LANDEGHEM Veerle</v>
          </cell>
          <cell r="C672" t="str">
            <v>WM</v>
          </cell>
        </row>
        <row r="673">
          <cell r="A673">
            <v>6151</v>
          </cell>
          <cell r="B673" t="str">
            <v>VAN OVERSCHELDE Bony</v>
          </cell>
          <cell r="C673" t="str">
            <v>WM</v>
          </cell>
          <cell r="D673" t="str">
            <v>S</v>
          </cell>
        </row>
        <row r="674">
          <cell r="A674">
            <v>7521</v>
          </cell>
          <cell r="B674" t="str">
            <v>VERBERT Eddy</v>
          </cell>
          <cell r="C674" t="str">
            <v>WM</v>
          </cell>
          <cell r="D674" t="str">
            <v>S</v>
          </cell>
        </row>
        <row r="675">
          <cell r="A675" t="str">
            <v>00737</v>
          </cell>
          <cell r="B675" t="str">
            <v>VERCAUTEREN Berlinde</v>
          </cell>
          <cell r="C675" t="str">
            <v>WM</v>
          </cell>
        </row>
        <row r="676">
          <cell r="A676">
            <v>4841</v>
          </cell>
          <cell r="B676" t="str">
            <v>VERPLANCKE Jean Paul</v>
          </cell>
          <cell r="C676" t="str">
            <v>WM</v>
          </cell>
          <cell r="D676" t="str">
            <v>S</v>
          </cell>
        </row>
        <row r="677">
          <cell r="A677" t="str">
            <v>00815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  <cell r="D678" t="str">
            <v>S</v>
          </cell>
        </row>
        <row r="679">
          <cell r="A679">
            <v>2206</v>
          </cell>
          <cell r="B679" t="str">
            <v>WEEREMANS Dirk</v>
          </cell>
          <cell r="C679" t="str">
            <v>WM</v>
          </cell>
          <cell r="D679" t="str">
            <v>S</v>
          </cell>
        </row>
        <row r="680">
          <cell r="A680">
            <v>9758</v>
          </cell>
          <cell r="B680" t="str">
            <v>WENSELAERS Frieda</v>
          </cell>
          <cell r="C680" t="str">
            <v>WM</v>
          </cell>
          <cell r="D680" t="str">
            <v>S</v>
          </cell>
        </row>
        <row r="681">
          <cell r="A681" t="str">
            <v>00880</v>
          </cell>
          <cell r="B681" t="str">
            <v>WINCKELMANS Els</v>
          </cell>
          <cell r="C681" t="str">
            <v>WM</v>
          </cell>
        </row>
        <row r="682">
          <cell r="A682" t="str">
            <v>00678</v>
          </cell>
          <cell r="B682" t="str">
            <v>ANDRIES Dina</v>
          </cell>
          <cell r="C682" t="str">
            <v>KSNBA</v>
          </cell>
        </row>
        <row r="683">
          <cell r="A683" t="str">
            <v>00150</v>
          </cell>
          <cell r="B683" t="str">
            <v>BUYS Frans</v>
          </cell>
          <cell r="C683" t="str">
            <v>KSNBA</v>
          </cell>
        </row>
        <row r="684">
          <cell r="A684">
            <v>4907</v>
          </cell>
          <cell r="B684" t="str">
            <v>CORNELISSEN Pierre</v>
          </cell>
          <cell r="C684" t="str">
            <v>KSNBA</v>
          </cell>
          <cell r="D684" t="str">
            <v>S</v>
          </cell>
        </row>
        <row r="685">
          <cell r="A685">
            <v>4950</v>
          </cell>
          <cell r="B685" t="str">
            <v>DE CONINCK Achille</v>
          </cell>
          <cell r="C685" t="str">
            <v>KSNBA</v>
          </cell>
          <cell r="D685" t="str">
            <v>S</v>
          </cell>
        </row>
        <row r="686">
          <cell r="A686" t="str">
            <v>00480</v>
          </cell>
          <cell r="B686" t="str">
            <v>de LANOY Marleen</v>
          </cell>
          <cell r="C686" t="str">
            <v>KSNBA</v>
          </cell>
        </row>
        <row r="687">
          <cell r="A687" t="str">
            <v>00441</v>
          </cell>
          <cell r="B687" t="str">
            <v>DE MAEYER Joris</v>
          </cell>
          <cell r="C687" t="str">
            <v>KSNBA</v>
          </cell>
        </row>
        <row r="688">
          <cell r="A688">
            <v>6743</v>
          </cell>
          <cell r="B688" t="str">
            <v>DE RUYTE Tom</v>
          </cell>
          <cell r="C688" t="str">
            <v>KSNBA</v>
          </cell>
          <cell r="D688" t="str">
            <v>S</v>
          </cell>
        </row>
        <row r="689">
          <cell r="A689">
            <v>4913</v>
          </cell>
          <cell r="B689" t="str">
            <v>DE RUYTE Yvan</v>
          </cell>
          <cell r="C689" t="str">
            <v>KSNBA</v>
          </cell>
          <cell r="D689" t="str">
            <v>S</v>
          </cell>
        </row>
        <row r="690">
          <cell r="A690">
            <v>4952</v>
          </cell>
          <cell r="B690" t="str">
            <v>DE SAEGER Dany</v>
          </cell>
          <cell r="C690" t="str">
            <v>KSNBA</v>
          </cell>
          <cell r="D690" t="str">
            <v>S</v>
          </cell>
        </row>
        <row r="691">
          <cell r="A691">
            <v>4916</v>
          </cell>
          <cell r="B691" t="str">
            <v>DE WITTE William</v>
          </cell>
          <cell r="C691" t="str">
            <v>KSNBA</v>
          </cell>
          <cell r="D691" t="str">
            <v>S</v>
          </cell>
        </row>
        <row r="692">
          <cell r="A692" t="str">
            <v>00699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  <cell r="D693" t="str">
            <v>S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  <cell r="D694" t="str">
            <v>S</v>
          </cell>
        </row>
        <row r="695">
          <cell r="A695">
            <v>5732</v>
          </cell>
          <cell r="B695" t="str">
            <v>ILIANO Franz</v>
          </cell>
          <cell r="C695" t="str">
            <v>KSNBA</v>
          </cell>
          <cell r="D695" t="str">
            <v>S</v>
          </cell>
        </row>
        <row r="696">
          <cell r="A696">
            <v>4922</v>
          </cell>
          <cell r="B696" t="str">
            <v>LAUREYS Wilfried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 t="str">
            <v>00309</v>
          </cell>
          <cell r="B698" t="str">
            <v>PRESENT Liesbeth</v>
          </cell>
          <cell r="C698" t="str">
            <v>KSNBA</v>
          </cell>
        </row>
        <row r="699">
          <cell r="A699">
            <v>9963</v>
          </cell>
          <cell r="B699" t="str">
            <v>ROLUS Rob</v>
          </cell>
          <cell r="C699" t="str">
            <v>KSNBA</v>
          </cell>
          <cell r="D699" t="str">
            <v>S</v>
          </cell>
        </row>
        <row r="700">
          <cell r="A700">
            <v>8081</v>
          </cell>
          <cell r="B700" t="str">
            <v>SLEEBUS Eddy</v>
          </cell>
          <cell r="C700" t="str">
            <v>KSNBA</v>
          </cell>
          <cell r="D700" t="str">
            <v>S</v>
          </cell>
        </row>
        <row r="701">
          <cell r="A701" t="str">
            <v>00874</v>
          </cell>
          <cell r="B701" t="str">
            <v>STEVENS Marie - Yvan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  <cell r="D702" t="str">
            <v>S</v>
          </cell>
        </row>
        <row r="703">
          <cell r="A703">
            <v>4942</v>
          </cell>
          <cell r="B703" t="str">
            <v>BAETENS Marc</v>
          </cell>
          <cell r="C703" t="str">
            <v>QU</v>
          </cell>
          <cell r="D703" t="str">
            <v>S</v>
          </cell>
        </row>
        <row r="704">
          <cell r="A704">
            <v>9147</v>
          </cell>
          <cell r="B704" t="str">
            <v>BOCKLANDT Martin</v>
          </cell>
          <cell r="C704" t="str">
            <v>QU</v>
          </cell>
          <cell r="D704" t="str">
            <v>S</v>
          </cell>
        </row>
        <row r="705">
          <cell r="A705">
            <v>9278</v>
          </cell>
          <cell r="B705" t="str">
            <v>BOONE Koen</v>
          </cell>
          <cell r="C705" t="str">
            <v>QU</v>
          </cell>
          <cell r="D705" t="str">
            <v>S</v>
          </cell>
        </row>
        <row r="706">
          <cell r="A706">
            <v>9536</v>
          </cell>
          <cell r="B706" t="str">
            <v>BOONE Leo</v>
          </cell>
          <cell r="C706" t="str">
            <v>QU</v>
          </cell>
          <cell r="D706" t="str">
            <v>S</v>
          </cell>
        </row>
        <row r="707">
          <cell r="A707">
            <v>4945</v>
          </cell>
          <cell r="B707" t="str">
            <v>BUYLE Hubert</v>
          </cell>
          <cell r="C707" t="str">
            <v>QU</v>
          </cell>
          <cell r="D707" t="str">
            <v>S</v>
          </cell>
        </row>
        <row r="708">
          <cell r="A708">
            <v>7318</v>
          </cell>
          <cell r="B708" t="str">
            <v>CARDON Eric</v>
          </cell>
          <cell r="C708" t="str">
            <v>QU</v>
          </cell>
          <cell r="D708" t="str">
            <v>S</v>
          </cell>
        </row>
        <row r="709">
          <cell r="A709">
            <v>1329</v>
          </cell>
          <cell r="B709" t="str">
            <v>COENEN Philip</v>
          </cell>
          <cell r="C709" t="str">
            <v>QU</v>
          </cell>
          <cell r="D709" t="str">
            <v>S</v>
          </cell>
        </row>
        <row r="710">
          <cell r="A710">
            <v>4284</v>
          </cell>
          <cell r="B710" t="str">
            <v>DE BACKER Peter</v>
          </cell>
          <cell r="C710" t="str">
            <v>QU</v>
          </cell>
          <cell r="D710" t="str">
            <v>S</v>
          </cell>
        </row>
        <row r="711">
          <cell r="A711">
            <v>4908</v>
          </cell>
          <cell r="B711" t="str">
            <v>DE BOECK René</v>
          </cell>
          <cell r="C711" t="str">
            <v>QU</v>
          </cell>
          <cell r="D711" t="str">
            <v>S</v>
          </cell>
        </row>
        <row r="712">
          <cell r="A712">
            <v>4341</v>
          </cell>
          <cell r="B712" t="str">
            <v>DE COSTER Luc</v>
          </cell>
          <cell r="C712" t="str">
            <v>QU</v>
          </cell>
          <cell r="D712" t="str">
            <v>S</v>
          </cell>
        </row>
        <row r="713">
          <cell r="A713">
            <v>4910</v>
          </cell>
          <cell r="B713" t="str">
            <v>DE FLO Herman</v>
          </cell>
          <cell r="C713" t="str">
            <v>QU</v>
          </cell>
          <cell r="D713" t="str">
            <v>S</v>
          </cell>
        </row>
        <row r="714">
          <cell r="A714" t="str">
            <v>00186</v>
          </cell>
          <cell r="B714" t="str">
            <v>DE MAEYER Joris</v>
          </cell>
          <cell r="C714" t="str">
            <v>QU</v>
          </cell>
        </row>
        <row r="715">
          <cell r="A715">
            <v>9445</v>
          </cell>
          <cell r="B715" t="str">
            <v>DE PAEPE Dirk</v>
          </cell>
          <cell r="C715" t="str">
            <v>QU</v>
          </cell>
          <cell r="D715" t="str">
            <v>S</v>
          </cell>
        </row>
        <row r="716">
          <cell r="A716">
            <v>4639</v>
          </cell>
          <cell r="B716" t="str">
            <v>DUPONT Franky</v>
          </cell>
          <cell r="C716" t="str">
            <v>QU</v>
          </cell>
          <cell r="D716" t="str">
            <v>S</v>
          </cell>
        </row>
        <row r="717">
          <cell r="A717">
            <v>9508</v>
          </cell>
          <cell r="B717" t="str">
            <v>HEYMAN David</v>
          </cell>
          <cell r="C717" t="str">
            <v>QU</v>
          </cell>
          <cell r="D717" t="str">
            <v>S</v>
          </cell>
        </row>
        <row r="718">
          <cell r="A718">
            <v>3439</v>
          </cell>
          <cell r="B718" t="str">
            <v>JORISSEN Jeffrey</v>
          </cell>
          <cell r="C718" t="str">
            <v>QU</v>
          </cell>
          <cell r="D718" t="str">
            <v>S</v>
          </cell>
        </row>
        <row r="719">
          <cell r="A719">
            <v>9956</v>
          </cell>
          <cell r="B719" t="str">
            <v>KASIER Sven</v>
          </cell>
          <cell r="C719" t="str">
            <v>QU</v>
          </cell>
          <cell r="D719" t="str">
            <v>S</v>
          </cell>
        </row>
        <row r="720">
          <cell r="A720" t="str">
            <v>00562</v>
          </cell>
          <cell r="B720" t="str">
            <v>MATTENS Roger</v>
          </cell>
          <cell r="C720" t="str">
            <v>QU</v>
          </cell>
        </row>
        <row r="721">
          <cell r="A721" t="str">
            <v>1204B</v>
          </cell>
          <cell r="B721" t="str">
            <v>MERCKX Eddy</v>
          </cell>
          <cell r="C721" t="str">
            <v>QU</v>
          </cell>
          <cell r="D721" t="str">
            <v>S</v>
          </cell>
        </row>
        <row r="722">
          <cell r="A722">
            <v>6219</v>
          </cell>
          <cell r="B722" t="str">
            <v>RAEMDONCK Tommy</v>
          </cell>
          <cell r="C722" t="str">
            <v>QU</v>
          </cell>
          <cell r="D722" t="str">
            <v>S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00194</v>
          </cell>
          <cell r="B725" t="str">
            <v>VAN ACKER Johan</v>
          </cell>
          <cell r="C725" t="str">
            <v>QU</v>
          </cell>
        </row>
        <row r="726">
          <cell r="A726">
            <v>5733</v>
          </cell>
          <cell r="B726" t="str">
            <v>VAN BRUYSSEL Rony</v>
          </cell>
          <cell r="C726" t="str">
            <v>QU</v>
          </cell>
          <cell r="D726" t="str">
            <v>S</v>
          </cell>
        </row>
        <row r="727">
          <cell r="A727">
            <v>9427</v>
          </cell>
          <cell r="B727" t="str">
            <v>VANDENBERGHE Glen</v>
          </cell>
          <cell r="C727" t="str">
            <v>QU</v>
          </cell>
          <cell r="D727" t="str">
            <v>S</v>
          </cell>
        </row>
        <row r="728">
          <cell r="A728" t="str">
            <v>00270</v>
          </cell>
          <cell r="B728" t="str">
            <v>VAN DEN BOSSCHE Christian</v>
          </cell>
          <cell r="C728" t="str">
            <v>QU</v>
          </cell>
        </row>
        <row r="729">
          <cell r="A729" t="str">
            <v>5727B</v>
          </cell>
          <cell r="B729" t="str">
            <v>VAN GOETHEM Benny</v>
          </cell>
          <cell r="C729" t="str">
            <v>QU</v>
          </cell>
          <cell r="D729" t="str">
            <v>S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  <cell r="D730" t="str">
            <v>S</v>
          </cell>
        </row>
        <row r="731">
          <cell r="A731">
            <v>4334</v>
          </cell>
          <cell r="B731" t="str">
            <v>VAN HAUTE Guido</v>
          </cell>
          <cell r="C731" t="str">
            <v>QU</v>
          </cell>
          <cell r="D731" t="str">
            <v>S</v>
          </cell>
        </row>
        <row r="732">
          <cell r="A732">
            <v>4931</v>
          </cell>
          <cell r="B732" t="str">
            <v>VAN HOYLANDT Roger</v>
          </cell>
          <cell r="C732" t="str">
            <v>QU</v>
          </cell>
          <cell r="D732" t="str">
            <v>S</v>
          </cell>
        </row>
        <row r="733">
          <cell r="A733">
            <v>4412</v>
          </cell>
          <cell r="B733" t="str">
            <v>VAN KERCKHOVE Freddy</v>
          </cell>
          <cell r="C733" t="str">
            <v>QU</v>
          </cell>
          <cell r="D733" t="str">
            <v>S</v>
          </cell>
        </row>
        <row r="734">
          <cell r="A734">
            <v>4932</v>
          </cell>
          <cell r="B734" t="str">
            <v>VAN MOL William</v>
          </cell>
          <cell r="C734" t="str">
            <v>QU</v>
          </cell>
          <cell r="D734" t="str">
            <v>S</v>
          </cell>
        </row>
        <row r="735">
          <cell r="A735">
            <v>4977</v>
          </cell>
          <cell r="B735" t="str">
            <v>VLERICK Dirk</v>
          </cell>
          <cell r="C735" t="str">
            <v>QU</v>
          </cell>
          <cell r="D735" t="str">
            <v>S</v>
          </cell>
        </row>
        <row r="736">
          <cell r="A736">
            <v>7530</v>
          </cell>
          <cell r="B736" t="str">
            <v>VLERICK Mathieu</v>
          </cell>
          <cell r="C736" t="str">
            <v>QU</v>
          </cell>
          <cell r="D736" t="str">
            <v>S</v>
          </cell>
        </row>
        <row r="737">
          <cell r="A737" t="str">
            <v>4567B</v>
          </cell>
          <cell r="B737" t="str">
            <v>VLERICK Raf</v>
          </cell>
          <cell r="C737" t="str">
            <v>QU</v>
          </cell>
          <cell r="D737" t="str">
            <v>S</v>
          </cell>
        </row>
        <row r="739">
          <cell r="C739">
            <v>137</v>
          </cell>
          <cell r="D739">
            <v>108</v>
          </cell>
          <cell r="E739">
            <v>1</v>
          </cell>
        </row>
        <row r="743">
          <cell r="A743">
            <v>717</v>
          </cell>
          <cell r="D743">
            <v>584</v>
          </cell>
          <cell r="E743">
            <v>6</v>
          </cell>
        </row>
        <row r="745">
          <cell r="A745" t="str">
            <v>Clubs</v>
          </cell>
          <cell r="B745">
            <v>34</v>
          </cell>
          <cell r="D745" t="str">
            <v xml:space="preserve">Senior </v>
          </cell>
          <cell r="E745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6042-0260-4604-AE8A-F4E3633F6587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4.664062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11">
        <v>43036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3"/>
    <row r="6" spans="1:14" x14ac:dyDescent="0.3">
      <c r="A6" s="22" t="s">
        <v>11</v>
      </c>
      <c r="B6" s="23" t="str">
        <f>VLOOKUP(L6,[1]LEDEN!A$1:E$65536,2,FALSE)</f>
        <v>VANHULLE Chris</v>
      </c>
      <c r="C6" s="22"/>
      <c r="D6" s="22"/>
      <c r="E6" s="22"/>
      <c r="F6" s="22" t="s">
        <v>12</v>
      </c>
      <c r="G6" s="24" t="str">
        <f>VLOOKUP(L6,[1]LEDEN!A$1:E$65536,3,FALSE)</f>
        <v>KK</v>
      </c>
      <c r="H6" s="24"/>
      <c r="I6" s="44" t="s">
        <v>22</v>
      </c>
      <c r="J6" s="22"/>
      <c r="K6" s="22"/>
      <c r="L6" s="25">
        <v>9767</v>
      </c>
    </row>
    <row r="7" spans="1:14" ht="6" customHeight="1" x14ac:dyDescent="0.3"/>
    <row r="8" spans="1:14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3">
      <c r="B9" s="30">
        <v>1</v>
      </c>
      <c r="C9" s="31" t="str">
        <f>VLOOKUP(N9,[1]LEDEN!A$1:E$65536,2,FALSE)</f>
        <v>CASTELEYN Rik</v>
      </c>
      <c r="D9" s="32"/>
      <c r="E9" s="32"/>
      <c r="F9" s="30">
        <v>2</v>
      </c>
      <c r="G9" s="30"/>
      <c r="H9" s="30">
        <v>60</v>
      </c>
      <c r="I9" s="30">
        <v>8</v>
      </c>
      <c r="J9" s="33">
        <f t="shared" ref="J9:J14" si="0">ROUNDDOWN(H9/I9,2)</f>
        <v>7.5</v>
      </c>
      <c r="K9" s="30">
        <v>37</v>
      </c>
      <c r="L9" s="34"/>
      <c r="N9">
        <v>4763</v>
      </c>
    </row>
    <row r="10" spans="1:14" ht="15" customHeight="1" x14ac:dyDescent="0.3">
      <c r="B10" s="30">
        <v>2</v>
      </c>
      <c r="C10" s="31" t="str">
        <f>VLOOKUP(N10,[1]LEDEN!A$1:E$65536,2,FALSE)</f>
        <v>DEMAN Leon</v>
      </c>
      <c r="D10" s="32"/>
      <c r="E10" s="32"/>
      <c r="F10" s="30">
        <v>0</v>
      </c>
      <c r="G10" s="30"/>
      <c r="H10" s="30">
        <v>33</v>
      </c>
      <c r="I10" s="30">
        <v>14</v>
      </c>
      <c r="J10" s="33">
        <f t="shared" si="0"/>
        <v>2.35</v>
      </c>
      <c r="K10" s="30">
        <v>10</v>
      </c>
      <c r="L10" s="35">
        <v>1</v>
      </c>
      <c r="N10">
        <v>7314</v>
      </c>
    </row>
    <row r="11" spans="1:14" ht="15" customHeight="1" x14ac:dyDescent="0.3">
      <c r="B11" s="30">
        <v>3</v>
      </c>
      <c r="C11" s="31" t="str">
        <f>VLOOKUP(N11,[1]LEDEN!A$1:E$65536,2,FALSE)</f>
        <v>RONDELE Freddy</v>
      </c>
      <c r="D11" s="32"/>
      <c r="E11" s="32"/>
      <c r="F11" s="30">
        <v>2</v>
      </c>
      <c r="G11" s="30"/>
      <c r="H11" s="30">
        <v>60</v>
      </c>
      <c r="I11" s="30">
        <v>14</v>
      </c>
      <c r="J11" s="33">
        <f t="shared" si="0"/>
        <v>4.28</v>
      </c>
      <c r="K11" s="30">
        <v>10</v>
      </c>
      <c r="L11" s="35"/>
      <c r="N11">
        <v>7316</v>
      </c>
    </row>
    <row r="12" spans="1:14" ht="15" hidden="1" customHeight="1" x14ac:dyDescent="0.3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3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3">
      <c r="A14" s="36"/>
      <c r="B14" s="37"/>
      <c r="C14" s="36"/>
      <c r="D14" s="36"/>
      <c r="E14" s="36" t="s">
        <v>19</v>
      </c>
      <c r="F14" s="38">
        <f>SUM(F9:F13)</f>
        <v>4</v>
      </c>
      <c r="G14" s="38">
        <f>SUM(G9:G13)</f>
        <v>0</v>
      </c>
      <c r="H14" s="38">
        <f>SUM(H9:H13)</f>
        <v>153</v>
      </c>
      <c r="I14" s="38">
        <f>SUM(I9:I13)</f>
        <v>36</v>
      </c>
      <c r="J14" s="39">
        <f t="shared" si="0"/>
        <v>4.25</v>
      </c>
      <c r="K14" s="38">
        <f>MAX(K9:K13)</f>
        <v>37</v>
      </c>
      <c r="L14" s="40" t="s">
        <v>20</v>
      </c>
      <c r="M14" s="41"/>
    </row>
    <row r="15" spans="1:14" ht="8.25" customHeight="1" thickBot="1" x14ac:dyDescent="0.3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3"/>
    <row r="17" spans="1:14" x14ac:dyDescent="0.3">
      <c r="A17" s="22" t="s">
        <v>11</v>
      </c>
      <c r="B17" s="23" t="str">
        <f>VLOOKUP(L17,[1]LEDEN!A$1:E$65536,2,FALSE)</f>
        <v>DEMAN Leon</v>
      </c>
      <c r="C17" s="22"/>
      <c r="D17" s="22"/>
      <c r="E17" s="22"/>
      <c r="F17" s="22" t="s">
        <v>12</v>
      </c>
      <c r="G17" s="24" t="str">
        <f>VLOOKUP(L17,[1]LEDEN!A$1:E$65536,3,FALSE)</f>
        <v>WOH</v>
      </c>
      <c r="H17" s="24"/>
      <c r="I17" s="22"/>
      <c r="J17" s="22"/>
      <c r="K17" s="22"/>
      <c r="L17" s="25">
        <v>7314</v>
      </c>
    </row>
    <row r="18" spans="1:14" ht="6" customHeight="1" x14ac:dyDescent="0.3"/>
    <row r="19" spans="1:14" x14ac:dyDescent="0.3">
      <c r="F19" s="27" t="s">
        <v>13</v>
      </c>
      <c r="G19" s="27" t="s">
        <v>14</v>
      </c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4" x14ac:dyDescent="0.3">
      <c r="B20" s="30">
        <v>1</v>
      </c>
      <c r="C20" s="31" t="str">
        <f>VLOOKUP(N20,[1]LEDEN!A$1:E$65536,2,FALSE)</f>
        <v>RONDELE Freddy</v>
      </c>
      <c r="D20" s="32"/>
      <c r="E20" s="32"/>
      <c r="F20" s="30">
        <v>0</v>
      </c>
      <c r="G20" s="30"/>
      <c r="H20" s="30">
        <v>38</v>
      </c>
      <c r="I20" s="30">
        <v>18</v>
      </c>
      <c r="J20" s="33">
        <f t="shared" ref="J20:J25" si="1">ROUNDDOWN(H20/I20,2)</f>
        <v>2.11</v>
      </c>
      <c r="K20" s="30">
        <v>6</v>
      </c>
      <c r="L20" s="34"/>
      <c r="N20">
        <v>7316</v>
      </c>
    </row>
    <row r="21" spans="1:14" x14ac:dyDescent="0.3">
      <c r="B21" s="30">
        <v>2</v>
      </c>
      <c r="C21" s="31" t="str">
        <f>VLOOKUP(N21,[1]LEDEN!A$1:E$65536,2,FALSE)</f>
        <v>VANHULLE Chris</v>
      </c>
      <c r="D21" s="32"/>
      <c r="E21" s="32"/>
      <c r="F21" s="30">
        <v>2</v>
      </c>
      <c r="G21" s="30"/>
      <c r="H21" s="30">
        <v>60</v>
      </c>
      <c r="I21" s="30">
        <v>14</v>
      </c>
      <c r="J21" s="33">
        <f t="shared" si="1"/>
        <v>4.28</v>
      </c>
      <c r="K21" s="30">
        <v>21</v>
      </c>
      <c r="L21" s="35">
        <v>2</v>
      </c>
      <c r="N21">
        <v>9767</v>
      </c>
    </row>
    <row r="22" spans="1:14" x14ac:dyDescent="0.3">
      <c r="B22" s="30">
        <v>3</v>
      </c>
      <c r="C22" s="31" t="str">
        <f>VLOOKUP(N22,[1]LEDEN!A$1:E$65536,2,FALSE)</f>
        <v>CASTELEYN Rik</v>
      </c>
      <c r="D22" s="32"/>
      <c r="E22" s="32"/>
      <c r="F22" s="30">
        <v>2</v>
      </c>
      <c r="G22" s="30"/>
      <c r="H22" s="30">
        <v>60</v>
      </c>
      <c r="I22" s="30">
        <v>15</v>
      </c>
      <c r="J22" s="33">
        <f t="shared" si="1"/>
        <v>4</v>
      </c>
      <c r="K22" s="30">
        <v>20</v>
      </c>
      <c r="L22" s="35"/>
      <c r="N22">
        <v>4763</v>
      </c>
    </row>
    <row r="23" spans="1:14" hidden="1" x14ac:dyDescent="0.3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3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3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158</v>
      </c>
      <c r="I25" s="38">
        <f>SUM(I20:I24)</f>
        <v>47</v>
      </c>
      <c r="J25" s="39">
        <f t="shared" si="1"/>
        <v>3.36</v>
      </c>
      <c r="K25" s="38">
        <f>MAX(K20:K24)</f>
        <v>21</v>
      </c>
      <c r="L25" s="40" t="s">
        <v>20</v>
      </c>
    </row>
    <row r="26" spans="1:14" ht="7.5" customHeight="1" thickBot="1" x14ac:dyDescent="0.3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3"/>
    <row r="28" spans="1:14" x14ac:dyDescent="0.3">
      <c r="A28" s="22" t="s">
        <v>11</v>
      </c>
      <c r="B28" s="23" t="str">
        <f>VLOOKUP(L28,[1]LEDEN!A$1:E$65536,2,FALSE)</f>
        <v>CASTELEYN Rik</v>
      </c>
      <c r="C28" s="22"/>
      <c r="D28" s="22"/>
      <c r="E28" s="22"/>
      <c r="F28" s="22" t="s">
        <v>12</v>
      </c>
      <c r="G28" s="24" t="str">
        <f>VLOOKUP(L28,[1]LEDEN!A$1:E$65536,3,FALSE)</f>
        <v>DOS</v>
      </c>
      <c r="H28" s="24"/>
      <c r="I28" s="22"/>
      <c r="J28" s="22"/>
      <c r="K28" s="22"/>
      <c r="L28" s="25">
        <v>4763</v>
      </c>
    </row>
    <row r="29" spans="1:14" ht="7.5" customHeight="1" x14ac:dyDescent="0.3"/>
    <row r="30" spans="1:14" x14ac:dyDescent="0.3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3">
      <c r="B31" s="30">
        <v>1</v>
      </c>
      <c r="C31" s="31" t="str">
        <f>VLOOKUP(N31,[1]LEDEN!A$1:E$65536,2,FALSE)</f>
        <v>VANHULLE Chris</v>
      </c>
      <c r="D31" s="32"/>
      <c r="E31" s="32"/>
      <c r="F31" s="30">
        <v>0</v>
      </c>
      <c r="G31" s="30"/>
      <c r="H31" s="30">
        <v>16</v>
      </c>
      <c r="I31" s="30">
        <v>8</v>
      </c>
      <c r="J31" s="33">
        <f t="shared" ref="J31:J36" si="2">ROUNDDOWN(H31/I31,2)</f>
        <v>2</v>
      </c>
      <c r="K31" s="30">
        <v>8</v>
      </c>
      <c r="L31" s="34"/>
      <c r="N31">
        <v>9767</v>
      </c>
    </row>
    <row r="32" spans="1:14" x14ac:dyDescent="0.3">
      <c r="B32" s="30">
        <v>2</v>
      </c>
      <c r="C32" s="31" t="str">
        <f>VLOOKUP(N32,[1]LEDEN!A$1:E$65536,2,FALSE)</f>
        <v>RONDELE Freddy</v>
      </c>
      <c r="D32" s="32"/>
      <c r="E32" s="32"/>
      <c r="F32" s="30">
        <v>2</v>
      </c>
      <c r="G32" s="30"/>
      <c r="H32" s="30">
        <v>60</v>
      </c>
      <c r="I32" s="30">
        <v>13</v>
      </c>
      <c r="J32" s="33">
        <f t="shared" si="2"/>
        <v>4.6100000000000003</v>
      </c>
      <c r="K32" s="30">
        <v>15</v>
      </c>
      <c r="L32" s="35">
        <v>3</v>
      </c>
      <c r="N32">
        <v>7316</v>
      </c>
    </row>
    <row r="33" spans="1:14" hidden="1" x14ac:dyDescent="0.3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3">
      <c r="B34" s="30">
        <v>3</v>
      </c>
      <c r="C34" s="31" t="str">
        <f>VLOOKUP(N34,[1]LEDEN!A$1:E$65536,2,FALSE)</f>
        <v>DEMAN Leon</v>
      </c>
      <c r="D34" s="32"/>
      <c r="E34" s="32"/>
      <c r="F34" s="30">
        <v>0</v>
      </c>
      <c r="G34" s="30"/>
      <c r="H34" s="30">
        <v>57</v>
      </c>
      <c r="I34" s="30">
        <v>15</v>
      </c>
      <c r="J34" s="33">
        <f t="shared" si="2"/>
        <v>3.8</v>
      </c>
      <c r="K34" s="30">
        <v>10</v>
      </c>
      <c r="L34" s="35"/>
      <c r="N34">
        <v>7314</v>
      </c>
    </row>
    <row r="35" spans="1:14" x14ac:dyDescent="0.3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3">
      <c r="A36" s="36"/>
      <c r="B36" s="37"/>
      <c r="C36" s="36"/>
      <c r="D36" s="36"/>
      <c r="E36" s="36" t="s">
        <v>19</v>
      </c>
      <c r="F36" s="38">
        <f>SUM(F31:F35)</f>
        <v>2</v>
      </c>
      <c r="G36" s="38">
        <f>SUM(G31:G35)</f>
        <v>0</v>
      </c>
      <c r="H36" s="38">
        <f>SUM(H31:H35)</f>
        <v>133</v>
      </c>
      <c r="I36" s="38">
        <f>SUM(I31:I35)</f>
        <v>36</v>
      </c>
      <c r="J36" s="39">
        <f t="shared" si="2"/>
        <v>3.69</v>
      </c>
      <c r="K36" s="38">
        <f>MAX(K31:K35)</f>
        <v>15</v>
      </c>
      <c r="L36" s="40" t="s">
        <v>20</v>
      </c>
    </row>
    <row r="37" spans="1:14" ht="6.75" customHeight="1" thickBot="1" x14ac:dyDescent="0.3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3"/>
    <row r="39" spans="1:14" ht="13.5" customHeight="1" x14ac:dyDescent="0.3">
      <c r="A39" s="22" t="s">
        <v>11</v>
      </c>
      <c r="B39" s="23" t="str">
        <f>VLOOKUP(L39,[1]LEDEN!A$1:E$65536,2,FALSE)</f>
        <v>RONDELE Freddy</v>
      </c>
      <c r="C39" s="22"/>
      <c r="D39" s="22"/>
      <c r="E39" s="22"/>
      <c r="F39" s="22" t="s">
        <v>12</v>
      </c>
      <c r="G39" s="24" t="str">
        <f>VLOOKUP(L39,[1]LEDEN!A$1:E$65536,3,FALSE)</f>
        <v>WOH</v>
      </c>
      <c r="H39" s="24"/>
      <c r="I39" s="22"/>
      <c r="J39" s="22"/>
      <c r="K39" s="22"/>
      <c r="L39" s="25">
        <v>7316</v>
      </c>
    </row>
    <row r="41" spans="1:14" x14ac:dyDescent="0.3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3">
      <c r="B42" s="30">
        <v>1</v>
      </c>
      <c r="C42" s="31" t="str">
        <f>VLOOKUP(N42,[1]LEDEN!A$1:E$65536,2,FALSE)</f>
        <v>DEMAN Leon</v>
      </c>
      <c r="D42" s="32"/>
      <c r="E42" s="32"/>
      <c r="F42" s="30">
        <v>2</v>
      </c>
      <c r="G42" s="30"/>
      <c r="H42" s="30">
        <v>60</v>
      </c>
      <c r="I42" s="30">
        <v>18</v>
      </c>
      <c r="J42" s="33">
        <f t="shared" ref="J42:J47" si="3">ROUNDDOWN(H42/I42,2)</f>
        <v>3.33</v>
      </c>
      <c r="K42" s="30">
        <v>10</v>
      </c>
      <c r="L42" s="34"/>
      <c r="N42">
        <v>7314</v>
      </c>
    </row>
    <row r="43" spans="1:14" x14ac:dyDescent="0.3">
      <c r="B43" s="30">
        <v>2</v>
      </c>
      <c r="C43" s="31" t="str">
        <f>VLOOKUP(N43,[1]LEDEN!A$1:E$65536,2,FALSE)</f>
        <v>CASTELEYN Rik</v>
      </c>
      <c r="D43" s="32"/>
      <c r="E43" s="32"/>
      <c r="F43" s="30">
        <v>0</v>
      </c>
      <c r="G43" s="30"/>
      <c r="H43" s="30">
        <v>29</v>
      </c>
      <c r="I43" s="30">
        <v>13</v>
      </c>
      <c r="J43" s="33">
        <f t="shared" si="3"/>
        <v>2.23</v>
      </c>
      <c r="K43" s="30">
        <v>17</v>
      </c>
      <c r="L43" s="35">
        <v>4</v>
      </c>
      <c r="N43">
        <v>4763</v>
      </c>
    </row>
    <row r="44" spans="1:14" x14ac:dyDescent="0.3">
      <c r="B44" s="30">
        <v>3</v>
      </c>
      <c r="C44" s="31" t="str">
        <f>VLOOKUP(N44,[1]LEDEN!A$1:E$65536,2,FALSE)</f>
        <v>VANHULLE Chris</v>
      </c>
      <c r="D44" s="32"/>
      <c r="E44" s="32"/>
      <c r="F44" s="30">
        <v>0</v>
      </c>
      <c r="G44" s="30"/>
      <c r="H44" s="30">
        <v>22</v>
      </c>
      <c r="I44" s="30">
        <v>14</v>
      </c>
      <c r="J44" s="33">
        <f t="shared" si="3"/>
        <v>1.57</v>
      </c>
      <c r="K44" s="30">
        <v>5</v>
      </c>
      <c r="L44" s="35"/>
      <c r="N44">
        <v>9767</v>
      </c>
    </row>
    <row r="45" spans="1:14" x14ac:dyDescent="0.3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idden="1" x14ac:dyDescent="0.3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3">
      <c r="A47" s="36"/>
      <c r="B47" s="37"/>
      <c r="C47" s="36"/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111</v>
      </c>
      <c r="I47" s="38">
        <f>SUM(I42:I46)</f>
        <v>45</v>
      </c>
      <c r="J47" s="39">
        <f t="shared" si="3"/>
        <v>2.46</v>
      </c>
      <c r="K47" s="38">
        <f>MAX(K42:K46)</f>
        <v>17</v>
      </c>
      <c r="L47" s="40" t="s">
        <v>21</v>
      </c>
    </row>
    <row r="48" spans="1:14" ht="4.5" customHeight="1" thickBot="1" x14ac:dyDescent="0.3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2017-10-29T09:43:43Z</dcterms:created>
  <dcterms:modified xsi:type="dcterms:W3CDTF">2017-10-29T09:45:29Z</dcterms:modified>
</cp:coreProperties>
</file>