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6AC6D954-CAE9-41C4-B730-5373D3729F43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D27" i="1"/>
  <c r="F26" i="1"/>
  <c r="D26" i="1"/>
  <c r="F25" i="1"/>
  <c r="D25" i="1"/>
  <c r="F24" i="1"/>
  <c r="D24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10" i="1"/>
</calcChain>
</file>

<file path=xl/sharedStrings.xml><?xml version="1.0" encoding="utf-8"?>
<sst xmlns="http://schemas.openxmlformats.org/spreadsheetml/2006/main" count="69" uniqueCount="52">
  <si>
    <t>GEWEST BEIDE - VLAANDEREN</t>
  </si>
  <si>
    <t>sportjaar :</t>
  </si>
  <si>
    <t>2017-2018</t>
  </si>
  <si>
    <t>DISTRICT : ZUIDWESTVLAANDEREN</t>
  </si>
  <si>
    <t>KAMPIOENSCHAP VAN BELGIE : 1°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</si>
  <si>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</si>
  <si>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</si>
  <si>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</si>
  <si>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</si>
  <si>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</si>
  <si>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</si>
  <si>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</si>
  <si>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</si>
  <si>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</si>
  <si>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</si>
  <si>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</si>
  <si>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WITTEVRONGEL Dirk</t>
  </si>
  <si>
    <t>DOS</t>
  </si>
  <si>
    <t>OG</t>
  </si>
  <si>
    <t>LEYN Philippe</t>
  </si>
  <si>
    <t>NUYTTENS Gino</t>
  </si>
  <si>
    <t>VANDEMAELE Paul-André</t>
  </si>
  <si>
    <t>RT</t>
  </si>
  <si>
    <t>CORNELISSEN Jacky</t>
  </si>
  <si>
    <t>KK</t>
  </si>
  <si>
    <t>VROMANT Marc</t>
  </si>
  <si>
    <t>K.GHOK</t>
  </si>
  <si>
    <t>CASTELEYN Rik</t>
  </si>
  <si>
    <t>HOUTHAEVE Jean-Marie</t>
  </si>
  <si>
    <t>GUENEZ Christophe</t>
  </si>
  <si>
    <t>DENEUT Johan</t>
  </si>
  <si>
    <t>VANGANSBEKE Gerard</t>
  </si>
  <si>
    <t>DISTRICTFINALE 1° DRIEBAND KLEIN BILJART</t>
  </si>
  <si>
    <t>* DEELNEMERS</t>
  </si>
  <si>
    <t xml:space="preserve">Al deze wedstrijden worden gespeeld in </t>
  </si>
  <si>
    <t>KBC DOS Roeselare, Ardooiesteenweg 50 te Roeselare</t>
  </si>
  <si>
    <t>Tel. : 0499/34.32.98.</t>
  </si>
  <si>
    <t>zaterdag 10 maart 2018 om 14u00</t>
  </si>
  <si>
    <r>
      <t xml:space="preserve">Te spelen punten : </t>
    </r>
    <r>
      <rPr>
        <b/>
        <sz val="11"/>
        <color indexed="8"/>
        <rFont val="Calibri"/>
        <family val="2"/>
      </rPr>
      <t>42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</si>
  <si>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</si>
  <si>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0.790</t>
  </si>
  <si>
    <t>2.  Matchpunten onder minimumgemiddelde : 0.790</t>
  </si>
  <si>
    <t>Wedstrijdrooster : 1) 1-4 &amp; 2) 2-3, vervolgens V1-W2 &amp; V2-W1 en ten slotte W1-W2 &amp; V1-V2</t>
  </si>
  <si>
    <t>De winnaar speelt de gewestelijke voorronde in het weekend van 3 &amp; 4/02/2018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</si>
  <si>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</si>
  <si>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</si>
  <si>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</si>
  <si>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</si>
  <si>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</si>
  <si>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</si>
  <si>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22 januari 2018</t>
  </si>
  <si>
    <t>Uiterste speeldatum: zondag 11 maart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</si>
</sst>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</cellXfs>
  <cellStyles count="2">
    <cellStyle name="Standaard" xfId="0" builtinId="0"/>
    <cellStyle name="Standaard_Model Nieuw" xfId="1" xr:uid="{B465A7C9-CF6D-452E-80FE-849C9BAF0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9F50EF-AB34-411B-9C6B-8E6BCCC2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274320</xdr:colOff>
      <xdr:row>46</xdr:row>
      <xdr:rowOff>15240</xdr:rowOff>
    </xdr:from>
    <xdr:to>
      <xdr:col>14</xdr:col>
      <xdr:colOff>304800</xdr:colOff>
      <xdr:row>50</xdr:row>
      <xdr:rowOff>99060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9F0F600C-3E13-418B-9EB6-630990AE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8321040"/>
          <a:ext cx="51739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1e%20driebanden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658B-C020-4211-A903-4B3E2D6B00B4}">
  <dimension ref="A1:P47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8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8" customWidth="1"/>
    <col min="8" max="8" width="2.33203125" customWidth="1"/>
    <col min="9" max="9" width="2.88671875" customWidth="1"/>
    <col min="10" max="10" width="5.88671875" customWidth="1"/>
    <col min="11" max="11" width="6" style="32" customWidth="1"/>
    <col min="12" max="12" width="5.5546875" customWidth="1"/>
    <col min="13" max="13" width="6.5546875" customWidth="1"/>
    <col min="14" max="14" width="7.33203125" customWidth="1"/>
    <col min="15" max="15" width="8.44140625" style="28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5</v>
      </c>
      <c r="D5" s="30"/>
      <c r="E5" s="30"/>
      <c r="F5" s="31"/>
    </row>
    <row r="6" spans="1:16" ht="6" customHeight="1"/>
    <row r="7" spans="1:16" ht="18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6.75" customHeight="1"/>
    <row r="9" spans="1:16" ht="11.25" customHeight="1">
      <c r="B9"/>
      <c r="C9" s="34" t="s">
        <v>7</v>
      </c>
      <c r="D9" s="34" t="s">
        <v>8</v>
      </c>
      <c r="E9" s="34"/>
      <c r="F9" s="34" t="s">
        <v>9</v>
      </c>
      <c r="G9" s="34"/>
      <c r="H9" s="34"/>
      <c r="I9" s="28"/>
      <c r="J9" s="34" t="s">
        <v>10</v>
      </c>
      <c r="K9" s="35" t="s">
        <v>11</v>
      </c>
      <c r="L9" s="34" t="s">
        <v>12</v>
      </c>
      <c r="M9" s="34" t="s">
        <v>13</v>
      </c>
      <c r="N9" s="34" t="s">
        <v>14</v>
      </c>
      <c r="O9" s="34" t="s">
        <v>15</v>
      </c>
    </row>
    <row r="10" spans="1:16">
      <c r="B10">
        <f>B9+1</f>
        <v>1</v>
      </c>
      <c r="C10" s="36">
        <v>1060</v>
      </c>
      <c r="D10" s="37" t="s">
        <v>16</v>
      </c>
      <c r="F10" s="28" t="s">
        <v>17</v>
      </c>
      <c r="J10" s="28">
        <v>8</v>
      </c>
      <c r="K10" s="38">
        <v>168</v>
      </c>
      <c r="L10" s="28">
        <v>216</v>
      </c>
      <c r="M10" s="39">
        <v>0.77727777777777785</v>
      </c>
      <c r="N10" s="28">
        <v>6</v>
      </c>
      <c r="O10" s="28" t="s">
        <v>18</v>
      </c>
    </row>
    <row r="11" spans="1:16">
      <c r="B11">
        <f>B10+1</f>
        <v>2</v>
      </c>
      <c r="C11" s="36">
        <v>4778</v>
      </c>
      <c r="D11" s="37" t="s">
        <v>19</v>
      </c>
      <c r="F11" s="28" t="s">
        <v>17</v>
      </c>
      <c r="J11" s="28">
        <v>6</v>
      </c>
      <c r="K11" s="38">
        <v>159</v>
      </c>
      <c r="L11" s="28">
        <v>230</v>
      </c>
      <c r="M11" s="39">
        <v>0.69080434782608702</v>
      </c>
      <c r="N11" s="28">
        <v>5</v>
      </c>
      <c r="O11" s="28" t="s">
        <v>18</v>
      </c>
    </row>
    <row r="12" spans="1:16">
      <c r="B12">
        <f t="shared" ref="B12:B20" si="0">B11+1</f>
        <v>3</v>
      </c>
      <c r="C12" s="36">
        <v>4733</v>
      </c>
      <c r="D12" s="37" t="s">
        <v>20</v>
      </c>
      <c r="F12" s="28" t="s">
        <v>17</v>
      </c>
      <c r="J12" s="28">
        <v>5</v>
      </c>
      <c r="K12" s="38">
        <v>161</v>
      </c>
      <c r="L12" s="28">
        <v>223</v>
      </c>
      <c r="M12" s="39">
        <v>0.72147309417040362</v>
      </c>
      <c r="N12" s="28">
        <v>6</v>
      </c>
      <c r="O12" s="28" t="s">
        <v>18</v>
      </c>
    </row>
    <row r="13" spans="1:16">
      <c r="B13">
        <f t="shared" si="0"/>
        <v>4</v>
      </c>
      <c r="C13" s="36">
        <v>8694</v>
      </c>
      <c r="D13" s="37" t="s">
        <v>21</v>
      </c>
      <c r="F13" s="28" t="s">
        <v>22</v>
      </c>
      <c r="J13" s="28">
        <v>4</v>
      </c>
      <c r="K13" s="38">
        <v>154</v>
      </c>
      <c r="L13" s="28">
        <v>204</v>
      </c>
      <c r="M13" s="39">
        <v>0.75440196078431376</v>
      </c>
      <c r="N13" s="28">
        <v>10</v>
      </c>
      <c r="O13" s="28" t="s">
        <v>18</v>
      </c>
    </row>
    <row r="14" spans="1:16">
      <c r="B14">
        <f t="shared" si="0"/>
        <v>5</v>
      </c>
      <c r="C14" s="36">
        <v>2568</v>
      </c>
      <c r="D14" s="37" t="s">
        <v>23</v>
      </c>
      <c r="F14" s="28" t="s">
        <v>24</v>
      </c>
      <c r="J14" s="28">
        <v>4</v>
      </c>
      <c r="K14" s="38">
        <v>149</v>
      </c>
      <c r="L14" s="28">
        <v>231</v>
      </c>
      <c r="M14" s="39">
        <v>0.64452164502164511</v>
      </c>
      <c r="N14" s="28">
        <v>5</v>
      </c>
      <c r="O14" s="28" t="s">
        <v>18</v>
      </c>
    </row>
    <row r="15" spans="1:16">
      <c r="B15">
        <f t="shared" si="0"/>
        <v>6</v>
      </c>
      <c r="C15" s="36">
        <v>7821</v>
      </c>
      <c r="D15" s="37" t="s">
        <v>25</v>
      </c>
      <c r="F15" s="28" t="s">
        <v>26</v>
      </c>
      <c r="J15" s="28">
        <v>4</v>
      </c>
      <c r="K15" s="38">
        <v>149</v>
      </c>
      <c r="L15" s="28">
        <v>249</v>
      </c>
      <c r="M15" s="39">
        <v>0.59789357429718881</v>
      </c>
      <c r="N15" s="28">
        <v>7</v>
      </c>
      <c r="O15" s="28" t="s">
        <v>18</v>
      </c>
    </row>
    <row r="16" spans="1:16">
      <c r="B16">
        <f t="shared" si="0"/>
        <v>7</v>
      </c>
      <c r="C16" s="36">
        <v>4763</v>
      </c>
      <c r="D16" s="37" t="s">
        <v>27</v>
      </c>
      <c r="F16" s="28" t="s">
        <v>17</v>
      </c>
      <c r="J16" s="28">
        <v>4</v>
      </c>
      <c r="K16" s="38">
        <v>132</v>
      </c>
      <c r="L16" s="28">
        <v>224</v>
      </c>
      <c r="M16" s="39">
        <v>0.58878571428571436</v>
      </c>
      <c r="N16" s="28">
        <v>8</v>
      </c>
      <c r="O16" s="28" t="s">
        <v>18</v>
      </c>
    </row>
    <row r="17" spans="2:16">
      <c r="B17">
        <f t="shared" si="0"/>
        <v>8</v>
      </c>
      <c r="C17" s="36">
        <v>4776</v>
      </c>
      <c r="D17" s="37" t="s">
        <v>28</v>
      </c>
      <c r="F17" s="28" t="s">
        <v>17</v>
      </c>
      <c r="J17" s="28">
        <v>3</v>
      </c>
      <c r="K17" s="38">
        <v>139</v>
      </c>
      <c r="L17" s="28">
        <v>252</v>
      </c>
      <c r="M17" s="39">
        <v>0.55108730158730168</v>
      </c>
      <c r="N17" s="28">
        <v>5</v>
      </c>
      <c r="O17" s="28" t="s">
        <v>18</v>
      </c>
    </row>
    <row r="18" spans="2:16">
      <c r="B18">
        <f t="shared" si="0"/>
        <v>9</v>
      </c>
      <c r="C18" s="36">
        <v>9272</v>
      </c>
      <c r="D18" s="37" t="s">
        <v>29</v>
      </c>
      <c r="F18" s="28" t="s">
        <v>22</v>
      </c>
      <c r="J18" s="28">
        <v>2</v>
      </c>
      <c r="K18" s="38">
        <v>153</v>
      </c>
      <c r="L18" s="28">
        <v>197</v>
      </c>
      <c r="M18" s="39">
        <v>0.77614974619289345</v>
      </c>
      <c r="N18" s="28">
        <v>5</v>
      </c>
      <c r="O18" s="28" t="s">
        <v>18</v>
      </c>
    </row>
    <row r="19" spans="2:16">
      <c r="B19">
        <f t="shared" si="0"/>
        <v>10</v>
      </c>
      <c r="C19" s="36">
        <v>9143</v>
      </c>
      <c r="D19" s="37" t="s">
        <v>30</v>
      </c>
      <c r="F19" s="28" t="s">
        <v>26</v>
      </c>
      <c r="J19" s="28">
        <v>2</v>
      </c>
      <c r="K19" s="38">
        <v>148</v>
      </c>
      <c r="L19" s="28">
        <v>203</v>
      </c>
      <c r="M19" s="39">
        <v>0.72856403940886705</v>
      </c>
      <c r="N19" s="28">
        <v>7</v>
      </c>
      <c r="O19" s="28" t="s">
        <v>18</v>
      </c>
    </row>
    <row r="20" spans="2:16">
      <c r="B20">
        <f t="shared" si="0"/>
        <v>11</v>
      </c>
      <c r="C20" s="36">
        <v>8480</v>
      </c>
      <c r="D20" s="37" t="s">
        <v>31</v>
      </c>
      <c r="F20" s="28" t="s">
        <v>24</v>
      </c>
      <c r="J20" s="28">
        <v>2</v>
      </c>
      <c r="K20" s="38">
        <v>141</v>
      </c>
      <c r="L20" s="28">
        <v>263</v>
      </c>
      <c r="M20" s="39">
        <v>0.53562167300380237</v>
      </c>
      <c r="N20" s="28">
        <v>5</v>
      </c>
      <c r="O20" s="28" t="s">
        <v>18</v>
      </c>
    </row>
    <row r="22" spans="2:16" ht="23.4">
      <c r="B22" s="40" t="s">
        <v>32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>
      <c r="B23" s="41" t="s">
        <v>33</v>
      </c>
      <c r="D23" s="42"/>
      <c r="O23"/>
      <c r="P23" s="28"/>
    </row>
    <row r="24" spans="2:16">
      <c r="B24">
        <v>1</v>
      </c>
      <c r="C24" s="36">
        <v>1060</v>
      </c>
      <c r="D24" s="37" t="str">
        <f>VLOOKUP(C24,[1]LEDEN!A$1:C$65536,2,FALSE)</f>
        <v>WITTEVRONGEL Dirk</v>
      </c>
      <c r="F24" s="28" t="str">
        <f>VLOOKUP(C24,[1]LEDEN!A$1:C$65536,3,FALSE)</f>
        <v>DOS</v>
      </c>
      <c r="H24" s="43" t="s">
        <v>34</v>
      </c>
      <c r="O24"/>
      <c r="P24" s="28"/>
    </row>
    <row r="25" spans="2:16">
      <c r="B25">
        <v>2</v>
      </c>
      <c r="C25" s="28">
        <v>8694</v>
      </c>
      <c r="D25" s="37" t="str">
        <f>VLOOKUP(C25,[1]LEDEN!A$1:C$65536,2,FALSE)</f>
        <v>VANDEMAELE Paul-André</v>
      </c>
      <c r="F25" s="28" t="str">
        <f>VLOOKUP(C25,[1]LEDEN!A$1:C$65536,3,FALSE)</f>
        <v>RT</v>
      </c>
      <c r="H25" s="43" t="s">
        <v>35</v>
      </c>
      <c r="O25"/>
      <c r="P25" s="28"/>
    </row>
    <row r="26" spans="2:16">
      <c r="B26">
        <v>3</v>
      </c>
      <c r="C26" s="28">
        <v>4733</v>
      </c>
      <c r="D26" s="37" t="str">
        <f>VLOOKUP(C26,[1]LEDEN!A$1:C$65536,2,FALSE)</f>
        <v>NUYTTENS Gino</v>
      </c>
      <c r="F26" s="28" t="str">
        <f>VLOOKUP(C26,[1]LEDEN!A$1:C$65536,3,FALSE)</f>
        <v>DOS</v>
      </c>
      <c r="H26" s="43" t="s">
        <v>36</v>
      </c>
      <c r="O26"/>
      <c r="P26" s="28"/>
    </row>
    <row r="27" spans="2:16">
      <c r="B27">
        <v>4</v>
      </c>
      <c r="C27" s="28">
        <v>4778</v>
      </c>
      <c r="D27" s="37" t="str">
        <f>VLOOKUP(C27,[1]LEDEN!A$1:C$65536,2,FALSE)</f>
        <v>LEYN Philippe</v>
      </c>
      <c r="F27" s="28" t="str">
        <f>VLOOKUP(C27,[1]LEDEN!A$1:C$65536,3,FALSE)</f>
        <v>DOS</v>
      </c>
      <c r="H27" s="43" t="s">
        <v>37</v>
      </c>
      <c r="O27"/>
      <c r="P27" s="28"/>
    </row>
    <row r="28" spans="2:16">
      <c r="B28"/>
      <c r="C28" s="28"/>
      <c r="O28"/>
      <c r="P28" s="28"/>
    </row>
    <row r="29" spans="2:16">
      <c r="B29" s="44" t="s">
        <v>38</v>
      </c>
      <c r="C29" s="45"/>
      <c r="D29" s="45"/>
      <c r="E29" s="45"/>
      <c r="F29" s="45"/>
      <c r="G29" s="46"/>
      <c r="H29" s="45"/>
      <c r="I29" s="45"/>
      <c r="J29" s="45"/>
      <c r="K29" s="47"/>
      <c r="L29" s="45"/>
      <c r="M29" s="45"/>
      <c r="N29" s="45"/>
      <c r="O29" s="46"/>
    </row>
    <row r="30" spans="2:16">
      <c r="B30" s="44"/>
      <c r="C30" s="45"/>
      <c r="D30" s="45"/>
      <c r="E30" s="45"/>
      <c r="F30" s="45"/>
      <c r="G30" s="46"/>
      <c r="H30" s="45"/>
      <c r="I30" s="45"/>
      <c r="J30" s="45"/>
      <c r="K30" s="47"/>
      <c r="L30" s="45"/>
      <c r="M30" s="45"/>
      <c r="N30" s="45"/>
      <c r="O30" s="46"/>
    </row>
    <row r="31" spans="2:16">
      <c r="B31" s="44" t="s">
        <v>39</v>
      </c>
      <c r="C31" s="45"/>
      <c r="D31" s="45" t="s">
        <v>40</v>
      </c>
      <c r="E31" s="45"/>
      <c r="F31" s="45"/>
      <c r="G31" s="46"/>
      <c r="H31" s="45"/>
      <c r="I31" s="45"/>
      <c r="J31" s="45"/>
      <c r="K31" s="47"/>
      <c r="L31" s="45"/>
      <c r="M31" s="45"/>
      <c r="N31" s="45"/>
      <c r="O31" s="46"/>
    </row>
    <row r="32" spans="2:16">
      <c r="B32" s="44"/>
      <c r="C32" s="45"/>
      <c r="D32" s="45" t="s">
        <v>41</v>
      </c>
      <c r="E32" s="45"/>
      <c r="F32" s="45"/>
      <c r="G32" s="46"/>
      <c r="H32" s="45"/>
      <c r="I32" s="45"/>
      <c r="J32" s="45"/>
      <c r="K32" s="47"/>
      <c r="L32" s="45"/>
      <c r="M32" s="45"/>
      <c r="N32" s="45"/>
      <c r="O32" s="46"/>
    </row>
    <row r="33" spans="2:15">
      <c r="B33" s="44" t="s">
        <v>42</v>
      </c>
      <c r="C33" s="45"/>
      <c r="D33" s="45"/>
      <c r="E33" s="45"/>
      <c r="F33" s="45"/>
      <c r="G33" s="46"/>
      <c r="H33" s="45"/>
      <c r="I33" s="45"/>
      <c r="J33" s="45"/>
      <c r="K33" s="47"/>
      <c r="L33" s="45"/>
      <c r="M33" s="45"/>
      <c r="N33" s="45"/>
      <c r="O33" s="46"/>
    </row>
    <row r="34" spans="2:15">
      <c r="B34" s="44"/>
      <c r="C34" s="45"/>
      <c r="D34" s="45"/>
      <c r="E34" s="45"/>
      <c r="F34" s="45"/>
      <c r="G34" s="46"/>
      <c r="H34" s="45"/>
      <c r="I34" s="45"/>
      <c r="J34" s="45"/>
      <c r="K34" s="47"/>
      <c r="L34" s="45"/>
      <c r="M34" s="45"/>
      <c r="N34" s="45"/>
      <c r="O34" s="46"/>
    </row>
    <row r="35" spans="2:15">
      <c r="B35" s="37" t="s">
        <v>43</v>
      </c>
      <c r="C35" s="45"/>
      <c r="D35" s="45"/>
      <c r="E35" s="45"/>
      <c r="F35" s="45"/>
      <c r="G35" s="46"/>
      <c r="H35" s="45"/>
      <c r="I35" s="45"/>
      <c r="J35" s="45"/>
      <c r="K35" s="47"/>
      <c r="L35" s="45"/>
      <c r="M35" s="45"/>
      <c r="N35" s="45"/>
      <c r="O35" s="46"/>
    </row>
    <row r="36" spans="2:15">
      <c r="B36" s="44"/>
      <c r="C36" s="45"/>
      <c r="D36" s="45"/>
      <c r="E36" s="45"/>
      <c r="F36" s="45"/>
      <c r="G36" s="46"/>
      <c r="H36" s="45"/>
      <c r="I36" s="45"/>
      <c r="J36" s="45"/>
      <c r="K36" s="47"/>
      <c r="L36" s="45"/>
      <c r="M36" s="45"/>
      <c r="N36" s="45"/>
      <c r="O36" s="46"/>
    </row>
    <row r="37" spans="2:15">
      <c r="B37" s="44" t="s">
        <v>44</v>
      </c>
      <c r="C37" s="45"/>
      <c r="D37" s="45"/>
      <c r="E37" s="45"/>
      <c r="F37" s="45"/>
      <c r="G37" s="46"/>
      <c r="H37" s="45"/>
      <c r="I37" s="45"/>
      <c r="J37" s="45"/>
      <c r="K37" s="47"/>
      <c r="L37" s="45"/>
      <c r="M37" s="45"/>
      <c r="N37" s="45"/>
      <c r="O37" s="46"/>
    </row>
    <row r="38" spans="2:15">
      <c r="B38" s="44" t="s">
        <v>45</v>
      </c>
      <c r="C38" s="45"/>
      <c r="D38" s="45"/>
      <c r="E38" s="45"/>
      <c r="F38" s="45"/>
      <c r="G38" s="46"/>
      <c r="H38" s="45"/>
      <c r="I38" s="45"/>
      <c r="J38" s="45"/>
      <c r="K38" s="47"/>
      <c r="L38" s="45"/>
      <c r="M38" s="45"/>
      <c r="N38" s="45"/>
      <c r="O38" s="46"/>
    </row>
    <row r="39" spans="2:15">
      <c r="B39" s="44"/>
      <c r="C39" s="45"/>
      <c r="D39" s="45"/>
      <c r="E39" s="45"/>
      <c r="F39" s="45"/>
      <c r="G39" s="46"/>
      <c r="H39" s="45"/>
      <c r="I39" s="45"/>
      <c r="J39" s="45"/>
      <c r="K39" s="47"/>
      <c r="L39" s="45"/>
      <c r="M39" s="45"/>
      <c r="N39" s="45"/>
      <c r="O39" s="46"/>
    </row>
    <row r="40" spans="2:15">
      <c r="B40" s="44" t="s">
        <v>46</v>
      </c>
      <c r="C40" s="45"/>
      <c r="D40" s="45"/>
      <c r="E40" s="45"/>
      <c r="F40" s="45"/>
      <c r="G40" s="46"/>
      <c r="H40" s="45"/>
      <c r="I40" s="45"/>
      <c r="J40" s="45"/>
      <c r="K40" s="47"/>
      <c r="L40" s="45"/>
      <c r="M40" s="45"/>
      <c r="N40" s="45"/>
      <c r="O40" s="46"/>
    </row>
    <row r="41" spans="2:15">
      <c r="B41" s="44" t="s">
        <v>47</v>
      </c>
      <c r="C41" s="45"/>
      <c r="D41" s="45"/>
      <c r="E41" s="45"/>
      <c r="F41" s="45"/>
      <c r="G41" s="46"/>
      <c r="H41" s="45"/>
      <c r="I41" s="45"/>
      <c r="J41" s="45"/>
      <c r="K41" s="47"/>
      <c r="L41" s="45"/>
      <c r="M41" s="45"/>
      <c r="N41" s="45"/>
      <c r="O41" s="46"/>
    </row>
    <row r="42" spans="2:15">
      <c r="B42" s="44" t="s">
        <v>48</v>
      </c>
      <c r="C42" s="45"/>
      <c r="D42" s="45"/>
      <c r="E42" s="45"/>
      <c r="F42" s="45"/>
      <c r="G42" s="46"/>
      <c r="H42" s="45" t="s">
        <v>49</v>
      </c>
      <c r="I42" s="45"/>
      <c r="J42" s="45"/>
      <c r="K42" s="47"/>
      <c r="L42" s="45"/>
      <c r="M42" s="45"/>
      <c r="N42" s="45"/>
      <c r="O42" s="46"/>
    </row>
    <row r="43" spans="2:15">
      <c r="B43" s="44"/>
      <c r="C43" s="45"/>
      <c r="D43" s="45"/>
      <c r="E43" s="45"/>
      <c r="F43" s="45"/>
      <c r="G43" s="46"/>
      <c r="H43" s="45"/>
      <c r="I43" s="45"/>
      <c r="J43" s="45"/>
      <c r="K43" s="47"/>
      <c r="L43" s="45"/>
      <c r="M43" s="45"/>
      <c r="N43" s="45"/>
      <c r="O43" s="46"/>
    </row>
    <row r="44" spans="2:15">
      <c r="B44" s="37" t="s">
        <v>50</v>
      </c>
      <c r="C44" s="45"/>
      <c r="D44" s="45"/>
      <c r="E44" s="45"/>
      <c r="F44" s="45"/>
      <c r="G44" s="46"/>
      <c r="H44" s="45"/>
      <c r="I44" s="45"/>
      <c r="J44" s="45"/>
      <c r="K44" s="47"/>
      <c r="L44" s="45"/>
      <c r="M44" s="45"/>
      <c r="N44" s="45"/>
      <c r="O44" s="46"/>
    </row>
    <row r="45" spans="2:15">
      <c r="B45" t="s">
        <v>51</v>
      </c>
      <c r="C45" s="45"/>
      <c r="D45" s="45"/>
      <c r="E45" s="45"/>
      <c r="F45" s="45"/>
      <c r="G45" s="46"/>
      <c r="H45" s="45"/>
      <c r="I45" s="45"/>
      <c r="J45" s="45"/>
      <c r="K45" s="47"/>
      <c r="L45" s="45"/>
      <c r="M45" s="45"/>
      <c r="N45" s="45"/>
      <c r="O45" s="46"/>
    </row>
    <row r="46" spans="2:15">
      <c r="K46"/>
    </row>
    <row r="47" spans="2:15">
      <c r="K47"/>
    </row>
  </sheetData>
  <mergeCells count="4">
    <mergeCell ref="C1:N1"/>
    <mergeCell ref="B4:P4"/>
    <mergeCell ref="A7:P7"/>
    <mergeCell ref="B22:P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2018-01-22T13:40:02Z</dcterms:created>
  <dcterms:modified xsi:type="dcterms:W3CDTF">2018-01-22T13:41:10Z</dcterms:modified>
</cp:coreProperties>
</file>