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<sst xmlns="http://schemas.openxmlformats.org/spreadsheetml/2006/main" count="85" uniqueCount="64">
  <si>
    <t>GEWEST BEIDE - VLAANDEREN</t>
  </si>
  <si>
    <t>sportjaar :</t>
  </si>
  <si>
    <t>2014-2015</t>
  </si>
  <si>
    <t>DISTRICT :  ZUIDWESTVLAANDEREN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</si>
  <si>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</si>
  <si>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</si>
  <si>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</si>
  <si>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</si>
  <si>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</si>
  <si>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</si>
  <si>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</si>
  <si>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</si>
  <si>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</si>
  <si>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</si>
  <si>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</si>
  <si>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</si>
  <si>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WITTEVRONGEL Dirk</t>
  </si>
  <si>
    <t>IBA</t>
  </si>
  <si>
    <t>NS</t>
  </si>
  <si>
    <t>PR</t>
  </si>
  <si>
    <t>NOE Christiaan</t>
  </si>
  <si>
    <t>DOS</t>
  </si>
  <si>
    <t>MG</t>
  </si>
  <si>
    <t>DE MOOR Willy</t>
  </si>
  <si>
    <t>K.GHOK</t>
  </si>
  <si>
    <t>DENOULET Johan</t>
  </si>
  <si>
    <t>KK</t>
  </si>
  <si>
    <t>CARDON Eddy</t>
  </si>
  <si>
    <t>DENEUT Johan</t>
  </si>
  <si>
    <t>OG</t>
  </si>
  <si>
    <t>VERCOUILLIE José</t>
  </si>
  <si>
    <t>VROMANT Marc</t>
  </si>
  <si>
    <t>VAN DEN BUVERIE Eric</t>
  </si>
  <si>
    <t>VOLH</t>
  </si>
  <si>
    <t>CASTELEYN Rik</t>
  </si>
  <si>
    <t>CBC-DLS</t>
  </si>
  <si>
    <t>GYSELINCK Noël</t>
  </si>
  <si>
    <t>WOH</t>
  </si>
  <si>
    <t>CLAUS Gino</t>
  </si>
  <si>
    <t>CORNELISSEN Jacky</t>
  </si>
  <si>
    <t>EVERAERDT Corneel</t>
  </si>
  <si>
    <t>VFF</t>
  </si>
  <si>
    <t>GRYSON Dirk</t>
  </si>
  <si>
    <t>DISTRICTFINALE 3° BANDSTOTEN K.B.</t>
  </si>
  <si>
    <t>* DEELNEMERS</t>
  </si>
  <si>
    <t xml:space="preserve">Al deze wedstrijden worden gespeeld in </t>
  </si>
  <si>
    <t>KBC DOS Roeselare, Ardooiesteenweg 50 te Roeselare</t>
  </si>
  <si>
    <t>Tel.: 051/24.79.74.</t>
  </si>
  <si>
    <t>donderdag 29 januari 2015 om 19u00</t>
  </si>
  <si>
    <r>
      <t xml:space="preserve">Te spelen punten : </t>
    </r>
    <r>
      <rPr>
        <b/>
        <sz val="10"/>
        <rFont val="Calibri"/>
        <family val="2"/>
      </rPr>
      <t>55.</t>
    </r>
    <r>
      <rPr>
        <sz val="10"/>
        <rFont val="Calibri"/>
        <family val="2"/>
      </rPr>
      <t xml:space="preserve">  Gelijke beurten</t>
    </r>
  </si>
  <si>
    <t>Klassement:</t>
  </si>
  <si>
    <t>1.  Matchpunten met minimumgemiddelde : 2.50</t>
  </si>
  <si>
    <t>2.  Matchpunten onder minimumgemiddelde : 2.50</t>
  </si>
  <si>
    <t>Wedstrijdrooster : 1) 1-4 &amp; 2) 2-3, vervolgens W1-V2 &amp; W2-V1 en ten slotte W1-W2 &amp; V1-V2</t>
  </si>
  <si>
    <t>De winnaar speelt de gewestelijke finale in het district Brugge in het weekend van 14 &amp; 15 maart 2015.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</si>
  <si>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</si>
  <si>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</si>
  <si>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</si>
  <si>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</si>
  <si>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</si>
  <si>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Fax: 09/386.65.22.</t>
  </si>
  <si>
    <t>email: frederik.de.moor1@telenet.be</t>
  </si>
  <si>
    <t>Opmaak kalender: 29 december 2014</t>
  </si>
  <si>
    <t>Uiterste speeldatum: zondag 1 februari 2015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</si>
</sst>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20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2"/>
      <color theme="10"/>
      <name val="Calibri"/>
      <family val="2"/>
    </font>
    <font>
      <b/>
      <u val="single"/>
      <sz val="10"/>
      <color theme="10"/>
      <name val="Calibri"/>
      <family val="2"/>
    </font>
    <font>
      <b/>
      <u val="single"/>
      <sz val="2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horizontal="left"/>
      <protection/>
    </xf>
    <xf numFmtId="0" fontId="19" fillId="34" borderId="10" xfId="55" applyFont="1" applyFill="1" applyBorder="1" applyAlignment="1">
      <alignment horizontal="center"/>
      <protection/>
    </xf>
    <xf numFmtId="0" fontId="20" fillId="34" borderId="11" xfId="55" applyFont="1" applyFill="1" applyBorder="1" applyAlignment="1">
      <alignment horizontal="center"/>
      <protection/>
    </xf>
    <xf numFmtId="0" fontId="21" fillId="34" borderId="11" xfId="55" applyFont="1" applyFill="1" applyBorder="1" applyAlignment="1">
      <alignment horizontal="center"/>
      <protection/>
    </xf>
    <xf numFmtId="0" fontId="21" fillId="34" borderId="12" xfId="55" applyFont="1" applyFill="1" applyBorder="1" applyAlignment="1">
      <alignment horizontal="left"/>
      <protection/>
    </xf>
    <xf numFmtId="0" fontId="19" fillId="33" borderId="13" xfId="55" applyFont="1" applyFill="1" applyBorder="1" applyAlignment="1">
      <alignment horizontal="left"/>
      <protection/>
    </xf>
    <xf numFmtId="0" fontId="19" fillId="34" borderId="13" xfId="55" applyFont="1" applyFill="1" applyBorder="1" applyAlignment="1">
      <alignment horizontal="center"/>
      <protection/>
    </xf>
    <xf numFmtId="0" fontId="21" fillId="34" borderId="0" xfId="55" applyFont="1" applyFill="1" applyBorder="1" applyAlignment="1">
      <alignment horizontal="left"/>
      <protection/>
    </xf>
    <xf numFmtId="0" fontId="22" fillId="34" borderId="0" xfId="55" applyFont="1" applyFill="1" applyBorder="1" applyAlignment="1">
      <alignment horizontal="left"/>
      <protection/>
    </xf>
    <xf numFmtId="0" fontId="23" fillId="34" borderId="0" xfId="55" applyFont="1" applyFill="1" applyBorder="1">
      <alignment/>
      <protection/>
    </xf>
    <xf numFmtId="0" fontId="21" fillId="34" borderId="0" xfId="55" applyFont="1" applyFill="1" applyBorder="1" applyAlignment="1">
      <alignment horizontal="center"/>
      <protection/>
    </xf>
    <xf numFmtId="1" fontId="21" fillId="34" borderId="0" xfId="55" applyNumberFormat="1" applyFont="1" applyFill="1" applyBorder="1" applyAlignment="1">
      <alignment horizontal="center"/>
      <protection/>
    </xf>
    <xf numFmtId="164" fontId="21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4" fontId="21" fillId="34" borderId="0" xfId="55" applyNumberFormat="1" applyFont="1" applyFill="1" applyBorder="1" applyAlignment="1">
      <alignment horizontal="center"/>
      <protection/>
    </xf>
    <xf numFmtId="0" fontId="0" fillId="34" borderId="14" xfId="0" applyFill="1" applyBorder="1" applyAlignment="1">
      <alignment/>
    </xf>
    <xf numFmtId="0" fontId="24" fillId="33" borderId="13" xfId="55" applyFont="1" applyFill="1" applyBorder="1" applyAlignment="1">
      <alignment horizontal="left"/>
      <protection/>
    </xf>
    <xf numFmtId="0" fontId="24" fillId="34" borderId="13" xfId="55" applyFont="1" applyFill="1" applyBorder="1" applyAlignment="1">
      <alignment horizontal="center"/>
      <protection/>
    </xf>
    <xf numFmtId="0" fontId="24" fillId="34" borderId="0" xfId="55" applyFont="1" applyFill="1" applyBorder="1" applyAlignment="1">
      <alignment horizontal="left"/>
      <protection/>
    </xf>
    <xf numFmtId="0" fontId="20" fillId="34" borderId="0" xfId="55" applyFont="1" applyFill="1" applyBorder="1" applyAlignment="1">
      <alignment horizontal="left"/>
      <protection/>
    </xf>
    <xf numFmtId="0" fontId="20" fillId="34" borderId="0" xfId="55" applyFont="1" applyFill="1" applyBorder="1">
      <alignment/>
      <protection/>
    </xf>
    <xf numFmtId="0" fontId="20" fillId="34" borderId="0" xfId="55" applyFont="1" applyFill="1" applyBorder="1" applyAlignment="1">
      <alignment horizontal="center"/>
      <protection/>
    </xf>
    <xf numFmtId="1" fontId="20" fillId="34" borderId="0" xfId="55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5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3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30" fillId="0" borderId="0" xfId="0" applyFont="1" applyAlignment="1">
      <alignment/>
    </xf>
    <xf numFmtId="0" fontId="54" fillId="0" borderId="0" xfId="43" applyFont="1" applyAlignment="1" applyProtection="1">
      <alignment horizontal="center"/>
      <protection/>
    </xf>
    <xf numFmtId="0" fontId="55" fillId="0" borderId="0" xfId="43" applyFont="1" applyAlignment="1" applyProtection="1">
      <alignment horizontal="center"/>
      <protection/>
    </xf>
    <xf numFmtId="0" fontId="56" fillId="0" borderId="0" xfId="4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49</xdr:row>
      <xdr:rowOff>38100</xdr:rowOff>
    </xdr:from>
    <xdr:to>
      <xdr:col>15</xdr:col>
      <xdr:colOff>9525</xdr:colOff>
      <xdr:row>53</xdr:row>
      <xdr:rowOff>152400</xdr:rowOff>
    </xdr:to>
    <xdr:pic>
      <xdr:nvPicPr>
        <xdr:cNvPr id="2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8477250"/>
          <a:ext cx="5457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3e%20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DOS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7821</v>
          </cell>
          <cell r="B542" t="str">
            <v>VROMANT Marc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</row>
        <row r="547">
          <cell r="A547">
            <v>1058</v>
          </cell>
          <cell r="B547" t="str">
            <v>VERMEERSCH Dave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9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29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3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9" customWidth="1"/>
    <col min="16" max="16" width="9.42187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5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16"/>
    </row>
    <row r="4" spans="1:16" ht="15.75" thickBot="1">
      <c r="A4" s="25"/>
      <c r="B4" s="26" t="s">
        <v>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3:6" ht="12.75" customHeight="1">
      <c r="C5" s="30" t="s">
        <v>5</v>
      </c>
      <c r="D5" s="31"/>
      <c r="E5" s="31"/>
      <c r="F5" s="32"/>
    </row>
    <row r="6" ht="6" customHeight="1"/>
    <row r="7" spans="1:16" ht="18.7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ht="6.75" customHeight="1"/>
    <row r="9" spans="2:15" ht="11.25" customHeight="1">
      <c r="B9"/>
      <c r="C9" s="35" t="s">
        <v>7</v>
      </c>
      <c r="D9" s="35" t="s">
        <v>8</v>
      </c>
      <c r="E9" s="35"/>
      <c r="F9" s="35" t="s">
        <v>9</v>
      </c>
      <c r="G9" s="35"/>
      <c r="H9" s="35"/>
      <c r="I9" s="29"/>
      <c r="J9" s="35" t="s">
        <v>10</v>
      </c>
      <c r="K9" s="36" t="s">
        <v>11</v>
      </c>
      <c r="L9" s="35" t="s">
        <v>12</v>
      </c>
      <c r="M9" s="35" t="s">
        <v>13</v>
      </c>
      <c r="N9" s="35" t="s">
        <v>14</v>
      </c>
      <c r="O9" s="35" t="s">
        <v>15</v>
      </c>
    </row>
    <row r="10" spans="2:15" ht="15">
      <c r="B10">
        <f>B9+1</f>
        <v>1</v>
      </c>
      <c r="C10" s="37">
        <v>1060</v>
      </c>
      <c r="D10" s="38" t="s">
        <v>16</v>
      </c>
      <c r="F10" s="29" t="s">
        <v>17</v>
      </c>
      <c r="G10" s="29" t="s">
        <v>18</v>
      </c>
      <c r="J10" s="29">
        <v>8</v>
      </c>
      <c r="K10" s="39">
        <v>220</v>
      </c>
      <c r="L10" s="29">
        <v>58</v>
      </c>
      <c r="M10" s="40">
        <v>3.792603448275862</v>
      </c>
      <c r="N10" s="29">
        <v>13</v>
      </c>
      <c r="O10" s="29" t="s">
        <v>19</v>
      </c>
    </row>
    <row r="11" spans="2:15" ht="15">
      <c r="B11">
        <f>B10+1</f>
        <v>2</v>
      </c>
      <c r="C11" s="37">
        <v>4231</v>
      </c>
      <c r="D11" s="38" t="s">
        <v>20</v>
      </c>
      <c r="F11" s="29" t="s">
        <v>21</v>
      </c>
      <c r="J11" s="29">
        <v>6</v>
      </c>
      <c r="K11" s="39">
        <v>204</v>
      </c>
      <c r="L11" s="29">
        <v>67</v>
      </c>
      <c r="M11" s="40">
        <v>3.044276119402985</v>
      </c>
      <c r="N11" s="29">
        <v>22</v>
      </c>
      <c r="O11" s="29" t="s">
        <v>22</v>
      </c>
    </row>
    <row r="12" spans="2:15" ht="15">
      <c r="B12">
        <f aca="true" t="shared" si="0" ref="B12:B22">B11+1</f>
        <v>3</v>
      </c>
      <c r="C12" s="37">
        <v>4791</v>
      </c>
      <c r="D12" s="38" t="s">
        <v>23</v>
      </c>
      <c r="F12" s="29" t="s">
        <v>24</v>
      </c>
      <c r="J12" s="29">
        <v>6</v>
      </c>
      <c r="K12" s="39">
        <v>215</v>
      </c>
      <c r="L12" s="29">
        <v>80</v>
      </c>
      <c r="M12" s="40">
        <v>2.687</v>
      </c>
      <c r="N12" s="29">
        <v>15</v>
      </c>
      <c r="O12" s="29" t="s">
        <v>22</v>
      </c>
    </row>
    <row r="13" spans="2:15" ht="15">
      <c r="B13">
        <f t="shared" si="0"/>
        <v>4</v>
      </c>
      <c r="C13" s="37">
        <v>6730</v>
      </c>
      <c r="D13" s="38" t="s">
        <v>25</v>
      </c>
      <c r="F13" s="29" t="s">
        <v>26</v>
      </c>
      <c r="J13" s="29">
        <v>4</v>
      </c>
      <c r="K13" s="39">
        <v>197</v>
      </c>
      <c r="L13" s="29">
        <v>73</v>
      </c>
      <c r="M13" s="40">
        <v>2.6981301369863013</v>
      </c>
      <c r="N13" s="29">
        <v>14</v>
      </c>
      <c r="O13" s="29" t="s">
        <v>22</v>
      </c>
    </row>
    <row r="14" spans="2:15" ht="15">
      <c r="B14">
        <f t="shared" si="0"/>
        <v>5</v>
      </c>
      <c r="C14" s="37">
        <v>1059</v>
      </c>
      <c r="D14" s="38" t="s">
        <v>27</v>
      </c>
      <c r="F14" s="29" t="s">
        <v>17</v>
      </c>
      <c r="G14" s="29" t="s">
        <v>18</v>
      </c>
      <c r="J14" s="29">
        <v>4</v>
      </c>
      <c r="K14" s="39">
        <v>207</v>
      </c>
      <c r="L14" s="29">
        <v>81</v>
      </c>
      <c r="M14" s="40">
        <v>2.555055555555555</v>
      </c>
      <c r="N14" s="29">
        <v>14</v>
      </c>
      <c r="O14" s="29" t="s">
        <v>22</v>
      </c>
    </row>
    <row r="15" spans="2:15" ht="15">
      <c r="B15">
        <f t="shared" si="0"/>
        <v>6</v>
      </c>
      <c r="C15" s="37">
        <v>9143</v>
      </c>
      <c r="D15" s="38" t="s">
        <v>28</v>
      </c>
      <c r="F15" s="29" t="s">
        <v>24</v>
      </c>
      <c r="J15" s="29">
        <v>6</v>
      </c>
      <c r="K15" s="39">
        <v>208</v>
      </c>
      <c r="L15" s="29">
        <v>84</v>
      </c>
      <c r="M15" s="40">
        <v>2.475690476190476</v>
      </c>
      <c r="N15" s="29">
        <v>23</v>
      </c>
      <c r="O15" s="29" t="s">
        <v>29</v>
      </c>
    </row>
    <row r="16" spans="2:15" ht="15">
      <c r="B16">
        <f t="shared" si="0"/>
        <v>7</v>
      </c>
      <c r="C16" s="37">
        <v>4799</v>
      </c>
      <c r="D16" s="38" t="s">
        <v>30</v>
      </c>
      <c r="F16" s="29" t="s">
        <v>26</v>
      </c>
      <c r="J16" s="29">
        <v>6</v>
      </c>
      <c r="K16" s="39">
        <v>189</v>
      </c>
      <c r="L16" s="29">
        <v>93</v>
      </c>
      <c r="M16" s="40">
        <v>2.031758064516129</v>
      </c>
      <c r="N16" s="29">
        <v>13</v>
      </c>
      <c r="O16" s="29" t="s">
        <v>29</v>
      </c>
    </row>
    <row r="17" spans="2:15" ht="15">
      <c r="B17">
        <f t="shared" si="0"/>
        <v>8</v>
      </c>
      <c r="C17" s="37">
        <v>7821</v>
      </c>
      <c r="D17" s="38" t="s">
        <v>31</v>
      </c>
      <c r="F17" s="29" t="s">
        <v>24</v>
      </c>
      <c r="J17" s="29">
        <v>4</v>
      </c>
      <c r="K17" s="39">
        <v>183</v>
      </c>
      <c r="L17" s="29">
        <v>75</v>
      </c>
      <c r="M17" s="40">
        <v>2.4395</v>
      </c>
      <c r="N17" s="29">
        <v>11</v>
      </c>
      <c r="O17" s="29" t="s">
        <v>29</v>
      </c>
    </row>
    <row r="18" spans="2:15" ht="15">
      <c r="B18">
        <f t="shared" si="0"/>
        <v>9</v>
      </c>
      <c r="C18" s="37">
        <v>8735</v>
      </c>
      <c r="D18" s="38" t="s">
        <v>32</v>
      </c>
      <c r="F18" s="29" t="s">
        <v>33</v>
      </c>
      <c r="J18" s="29">
        <v>4</v>
      </c>
      <c r="K18" s="39">
        <v>197</v>
      </c>
      <c r="L18" s="29">
        <v>101</v>
      </c>
      <c r="M18" s="40">
        <v>1.9499950495049505</v>
      </c>
      <c r="N18" s="29">
        <v>12</v>
      </c>
      <c r="O18" s="29" t="s">
        <v>29</v>
      </c>
    </row>
    <row r="19" spans="2:15" ht="15">
      <c r="B19">
        <f t="shared" si="0"/>
        <v>10</v>
      </c>
      <c r="C19" s="37">
        <v>4763</v>
      </c>
      <c r="D19" s="38" t="s">
        <v>34</v>
      </c>
      <c r="F19" s="29" t="s">
        <v>35</v>
      </c>
      <c r="J19" s="29">
        <v>2</v>
      </c>
      <c r="K19" s="39">
        <v>173</v>
      </c>
      <c r="L19" s="29">
        <v>75</v>
      </c>
      <c r="M19" s="40">
        <v>2.3061666666666665</v>
      </c>
      <c r="N19" s="29">
        <v>13</v>
      </c>
      <c r="O19" s="29" t="s">
        <v>29</v>
      </c>
    </row>
    <row r="20" spans="2:15" ht="15">
      <c r="B20">
        <f t="shared" si="0"/>
        <v>11</v>
      </c>
      <c r="C20" s="37">
        <v>4121</v>
      </c>
      <c r="D20" s="38" t="s">
        <v>36</v>
      </c>
      <c r="F20" s="29" t="s">
        <v>37</v>
      </c>
      <c r="J20" s="29">
        <v>2</v>
      </c>
      <c r="K20" s="39">
        <v>152</v>
      </c>
      <c r="L20" s="29">
        <v>72</v>
      </c>
      <c r="M20" s="40">
        <v>2.110611111111111</v>
      </c>
      <c r="N20" s="29">
        <v>12</v>
      </c>
      <c r="O20" s="29" t="s">
        <v>29</v>
      </c>
    </row>
    <row r="21" spans="2:15" ht="15">
      <c r="B21">
        <f t="shared" si="0"/>
        <v>12</v>
      </c>
      <c r="C21" s="37">
        <v>7308</v>
      </c>
      <c r="D21" s="38" t="s">
        <v>38</v>
      </c>
      <c r="F21" s="29" t="s">
        <v>24</v>
      </c>
      <c r="J21" s="29">
        <v>0</v>
      </c>
      <c r="K21" s="39">
        <v>160</v>
      </c>
      <c r="L21" s="29">
        <v>78</v>
      </c>
      <c r="M21" s="40">
        <v>2.050782051282051</v>
      </c>
      <c r="N21" s="29">
        <v>12</v>
      </c>
      <c r="O21" s="29" t="s">
        <v>29</v>
      </c>
    </row>
    <row r="22" spans="2:15" ht="15">
      <c r="B22">
        <f t="shared" si="0"/>
        <v>13</v>
      </c>
      <c r="C22" s="29">
        <v>2568</v>
      </c>
      <c r="D22" s="38" t="s">
        <v>39</v>
      </c>
      <c r="F22" s="29" t="s">
        <v>26</v>
      </c>
      <c r="J22" s="29">
        <v>0</v>
      </c>
      <c r="K22" s="39">
        <v>117</v>
      </c>
      <c r="L22" s="29">
        <v>59</v>
      </c>
      <c r="M22" s="40">
        <v>1.9825508474576272</v>
      </c>
      <c r="N22" s="29">
        <v>10</v>
      </c>
      <c r="O22" s="29" t="s">
        <v>29</v>
      </c>
    </row>
    <row r="23" spans="2:14" ht="6" customHeight="1">
      <c r="B23"/>
      <c r="C23" s="29"/>
      <c r="D23" s="38"/>
      <c r="F23" s="29"/>
      <c r="J23" s="29"/>
      <c r="K23" s="39"/>
      <c r="L23" s="29"/>
      <c r="M23" s="40"/>
      <c r="N23" s="29"/>
    </row>
    <row r="24" spans="2:14" ht="15">
      <c r="B24"/>
      <c r="C24" s="29">
        <v>7315</v>
      </c>
      <c r="D24" s="38" t="s">
        <v>40</v>
      </c>
      <c r="F24" s="29" t="s">
        <v>37</v>
      </c>
      <c r="J24" s="29" t="s">
        <v>41</v>
      </c>
      <c r="K24" s="39"/>
      <c r="L24" s="29"/>
      <c r="M24" s="40"/>
      <c r="N24" s="29"/>
    </row>
    <row r="25" spans="2:14" ht="15">
      <c r="B25"/>
      <c r="C25" s="29">
        <v>6722</v>
      </c>
      <c r="D25" s="38" t="s">
        <v>42</v>
      </c>
      <c r="F25" s="29" t="s">
        <v>37</v>
      </c>
      <c r="J25" s="29" t="s">
        <v>41</v>
      </c>
      <c r="K25" s="39"/>
      <c r="L25" s="29"/>
      <c r="M25" s="40"/>
      <c r="N25" s="29"/>
    </row>
    <row r="26" ht="5.25" customHeight="1"/>
    <row r="27" spans="2:16" ht="23.25">
      <c r="B27" s="41" t="s">
        <v>43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2:16" ht="15">
      <c r="B28" s="42" t="s">
        <v>44</v>
      </c>
      <c r="D28" s="43"/>
      <c r="O28"/>
      <c r="P28" s="29"/>
    </row>
    <row r="29" spans="2:16" ht="15">
      <c r="B29">
        <v>1</v>
      </c>
      <c r="C29" s="37">
        <v>4231</v>
      </c>
      <c r="D29" s="38" t="str">
        <f>VLOOKUP(C29,'[1]LEDEN'!A:C,2,FALSE)</f>
        <v>NOE Christiaan</v>
      </c>
      <c r="F29" s="29" t="str">
        <f>VLOOKUP(C29,'[1]LEDEN'!A:C,3,FALSE)</f>
        <v>DOS</v>
      </c>
      <c r="H29" s="44" t="s">
        <v>45</v>
      </c>
      <c r="O29"/>
      <c r="P29" s="29"/>
    </row>
    <row r="30" spans="2:16" ht="15">
      <c r="B30">
        <v>2</v>
      </c>
      <c r="C30" s="29">
        <v>6730</v>
      </c>
      <c r="D30" s="38" t="str">
        <f>VLOOKUP(C30,'[1]LEDEN'!A:C,2,FALSE)</f>
        <v>DENOULET Johan</v>
      </c>
      <c r="F30" s="29" t="str">
        <f>VLOOKUP(C30,'[1]LEDEN'!A:C,3,FALSE)</f>
        <v>KK</v>
      </c>
      <c r="H30" s="44" t="s">
        <v>46</v>
      </c>
      <c r="O30"/>
      <c r="P30" s="29"/>
    </row>
    <row r="31" spans="2:16" ht="15">
      <c r="B31">
        <v>3</v>
      </c>
      <c r="C31" s="29">
        <v>4791</v>
      </c>
      <c r="D31" s="38" t="str">
        <f>VLOOKUP(C31,'[1]LEDEN'!A:C,2,FALSE)</f>
        <v>DE MOOR Willy</v>
      </c>
      <c r="F31" s="29" t="str">
        <f>VLOOKUP(C31,'[1]LEDEN'!A:C,3,FALSE)</f>
        <v>K.GHOK</v>
      </c>
      <c r="H31" s="44" t="s">
        <v>47</v>
      </c>
      <c r="O31"/>
      <c r="P31" s="29"/>
    </row>
    <row r="32" spans="2:16" ht="15">
      <c r="B32">
        <v>4</v>
      </c>
      <c r="C32" s="29">
        <v>1059</v>
      </c>
      <c r="D32" s="38" t="str">
        <f>VLOOKUP(C32,'[1]LEDEN'!A:C,2,FALSE)</f>
        <v>CARDON Eddy</v>
      </c>
      <c r="F32" s="29" t="str">
        <f>VLOOKUP(C32,'[1]LEDEN'!A:C,3,FALSE)</f>
        <v>IBA</v>
      </c>
      <c r="G32" s="29" t="s">
        <v>18</v>
      </c>
      <c r="H32" s="44" t="s">
        <v>48</v>
      </c>
      <c r="O32"/>
      <c r="P32" s="29"/>
    </row>
    <row r="33" spans="2:16" ht="6.75" customHeight="1">
      <c r="B33"/>
      <c r="C33" s="29"/>
      <c r="O33"/>
      <c r="P33" s="29"/>
    </row>
    <row r="34" spans="2:15" ht="15">
      <c r="B34" s="45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7"/>
      <c r="O34" s="48"/>
    </row>
    <row r="35" spans="2:15" ht="15">
      <c r="B35" s="45" t="s">
        <v>50</v>
      </c>
      <c r="C35" s="45"/>
      <c r="D35" s="45" t="s">
        <v>51</v>
      </c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8"/>
    </row>
    <row r="36" spans="2:15" ht="15">
      <c r="B36" s="45"/>
      <c r="C36" s="45"/>
      <c r="D36" s="45" t="s">
        <v>52</v>
      </c>
      <c r="E36" s="45"/>
      <c r="F36" s="45"/>
      <c r="G36" s="45"/>
      <c r="H36" s="45"/>
      <c r="I36" s="45"/>
      <c r="J36" s="45"/>
      <c r="K36" s="45"/>
      <c r="L36" s="46"/>
      <c r="M36" s="47"/>
      <c r="N36" s="47"/>
      <c r="O36" s="48"/>
    </row>
    <row r="37" spans="2:15" ht="15">
      <c r="B37" s="45" t="s">
        <v>53</v>
      </c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8"/>
    </row>
    <row r="38" spans="2:15" ht="6.75" customHeight="1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7"/>
      <c r="N38" s="47"/>
      <c r="O38" s="48"/>
    </row>
    <row r="39" spans="2:15" ht="15">
      <c r="B39" s="45" t="s">
        <v>54</v>
      </c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47"/>
      <c r="N39" s="47"/>
      <c r="O39" s="48"/>
    </row>
    <row r="40" spans="2:15" ht="8.2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7"/>
      <c r="N40" s="47"/>
      <c r="O40" s="48"/>
    </row>
    <row r="41" spans="2:15" ht="15">
      <c r="B41" s="49" t="s">
        <v>55</v>
      </c>
      <c r="C41" s="49"/>
      <c r="D41" s="49"/>
      <c r="E41" s="49"/>
      <c r="F41" s="49"/>
      <c r="G41" s="49"/>
      <c r="H41" s="49"/>
      <c r="I41" s="49"/>
      <c r="J41" s="49"/>
      <c r="K41" s="49"/>
      <c r="L41" s="47"/>
      <c r="M41" s="47"/>
      <c r="N41" s="47"/>
      <c r="O41" s="48"/>
    </row>
    <row r="42" spans="2:15" ht="15">
      <c r="B42" s="49" t="s">
        <v>56</v>
      </c>
      <c r="C42" s="49"/>
      <c r="D42" s="49"/>
      <c r="E42" s="49"/>
      <c r="F42" s="49"/>
      <c r="G42" s="49"/>
      <c r="H42" s="49"/>
      <c r="I42" s="49"/>
      <c r="J42" s="49"/>
      <c r="K42" s="49"/>
      <c r="L42" s="47"/>
      <c r="M42" s="47"/>
      <c r="N42" s="47"/>
      <c r="O42" s="48"/>
    </row>
    <row r="43" spans="2:15" ht="6" customHeight="1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7"/>
      <c r="M43" s="47"/>
      <c r="N43" s="47"/>
      <c r="O43" s="48"/>
    </row>
    <row r="44" spans="2:15" ht="15">
      <c r="B44" s="49" t="s">
        <v>57</v>
      </c>
      <c r="C44" s="49"/>
      <c r="D44" s="49"/>
      <c r="E44" s="49"/>
      <c r="F44" s="49"/>
      <c r="G44" s="49"/>
      <c r="H44" s="49"/>
      <c r="I44" s="49"/>
      <c r="J44" s="49"/>
      <c r="K44" s="49"/>
      <c r="L44" s="47"/>
      <c r="M44" s="47"/>
      <c r="N44" s="47"/>
      <c r="O44" s="48"/>
    </row>
    <row r="45" spans="2:15" ht="15">
      <c r="B45" s="49" t="s">
        <v>58</v>
      </c>
      <c r="C45" s="49"/>
      <c r="D45" s="49"/>
      <c r="E45" s="49"/>
      <c r="F45" s="49"/>
      <c r="G45" s="49"/>
      <c r="H45" s="49"/>
      <c r="I45" s="49"/>
      <c r="J45" s="49"/>
      <c r="K45" s="49"/>
      <c r="L45" s="47"/>
      <c r="M45" s="47"/>
      <c r="N45" s="47"/>
      <c r="O45" s="48"/>
    </row>
    <row r="46" spans="2:15" ht="15">
      <c r="B46" s="49" t="s">
        <v>59</v>
      </c>
      <c r="C46" s="49"/>
      <c r="D46" s="49"/>
      <c r="E46" s="49" t="s">
        <v>60</v>
      </c>
      <c r="F46" s="49"/>
      <c r="G46" s="49"/>
      <c r="H46" s="49" t="s">
        <v>61</v>
      </c>
      <c r="I46" s="49"/>
      <c r="J46" s="49"/>
      <c r="K46" s="49"/>
      <c r="L46" s="47"/>
      <c r="M46" s="47"/>
      <c r="N46" s="47"/>
      <c r="O46" s="48"/>
    </row>
    <row r="47" spans="2:15" ht="6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7"/>
      <c r="M47" s="47"/>
      <c r="N47" s="47"/>
      <c r="O47" s="48"/>
    </row>
    <row r="48" spans="2:15" ht="15">
      <c r="B48" s="49" t="s">
        <v>62</v>
      </c>
      <c r="C48" s="49"/>
      <c r="D48" s="49"/>
      <c r="E48" s="49"/>
      <c r="F48" s="49"/>
      <c r="G48" s="49"/>
      <c r="H48" s="49"/>
      <c r="I48" s="49"/>
      <c r="J48" s="49"/>
      <c r="K48" s="49"/>
      <c r="L48" s="47"/>
      <c r="M48" s="47"/>
      <c r="N48" s="47"/>
      <c r="O48" s="48"/>
    </row>
    <row r="49" spans="2:15" ht="15">
      <c r="B49" s="49" t="s">
        <v>63</v>
      </c>
      <c r="C49" s="49"/>
      <c r="D49" s="49"/>
      <c r="E49" s="49"/>
      <c r="F49" s="49"/>
      <c r="G49" s="49"/>
      <c r="H49" s="49"/>
      <c r="I49" s="49"/>
      <c r="J49" s="49"/>
      <c r="K49" s="49"/>
      <c r="L49" s="47"/>
      <c r="M49" s="47"/>
      <c r="N49" s="47"/>
      <c r="O49" s="48"/>
    </row>
    <row r="50" spans="2:15" ht="15.75">
      <c r="B50" s="49"/>
      <c r="C50" s="49"/>
      <c r="D50" s="49"/>
      <c r="E50" s="49"/>
      <c r="F50" s="49"/>
      <c r="G50" s="49"/>
      <c r="H50" s="50"/>
      <c r="I50" s="49"/>
      <c r="J50" s="49"/>
      <c r="K50" s="49"/>
      <c r="L50" s="47"/>
      <c r="M50" s="47"/>
      <c r="N50" s="47"/>
      <c r="O50" s="48"/>
    </row>
    <row r="51" spans="2:15" ht="15">
      <c r="B51" s="49"/>
      <c r="C51" s="49"/>
      <c r="D51" s="49"/>
      <c r="E51" s="49"/>
      <c r="F51" s="51"/>
      <c r="G51" s="49"/>
      <c r="H51" s="51"/>
      <c r="I51" s="49"/>
      <c r="J51" s="49"/>
      <c r="K51" s="49"/>
      <c r="L51" s="47"/>
      <c r="M51" s="47"/>
      <c r="N51" s="47"/>
      <c r="O51" s="48"/>
    </row>
    <row r="52" spans="2:15" ht="1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7"/>
      <c r="M52" s="47"/>
      <c r="N52" s="47"/>
      <c r="O52" s="48"/>
    </row>
    <row r="53" spans="2:15" ht="15">
      <c r="B53" s="48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2:15" ht="15">
      <c r="B54" s="4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2:15" ht="26.25">
      <c r="B55" s="48"/>
      <c r="C55" s="47"/>
      <c r="D55" s="47"/>
      <c r="E55" s="47"/>
      <c r="F55" s="47"/>
      <c r="G55" s="47"/>
      <c r="H55" s="52"/>
      <c r="I55" s="47"/>
      <c r="J55" s="47"/>
      <c r="K55" s="47"/>
      <c r="L55" s="47"/>
      <c r="M55" s="47"/>
      <c r="N55" s="47"/>
      <c r="O55" s="48"/>
    </row>
  </sheetData>
  <sheetProtection/>
  <mergeCells count="5">
    <mergeCell ref="C1:N1"/>
    <mergeCell ref="N2:O2"/>
    <mergeCell ref="B4:P4"/>
    <mergeCell ref="A7:P7"/>
    <mergeCell ref="B27:P2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2014-12-28T13:27:54Z</dcterms:created>
  <dcterms:modified xsi:type="dcterms:W3CDTF">2014-12-28T13:30:41Z</dcterms:modified>
  <cp:category/>
  <cp:version/>
  <cp:contentType/>
  <cp:contentStatus/>
</cp:coreProperties>
</file>