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1'!$A$1:$N$66</definedName>
  </definedNames>
  <calcPr fullCalcOnLoad="1"/>
</workbook>
</file>

<file path=xl/sharedStrings.xml><?xml version="1.0" encoding="utf-8"?>
<sst xmlns="http://schemas.openxmlformats.org/spreadsheetml/2006/main" count="73" uniqueCount="55">
  <si>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</si>
  <si>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</si>
  <si>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</si>
  <si>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</si>
  <si>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</si>
  <si>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</si>
  <si>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</si>
  <si>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</si>
  <si>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</si>
  <si>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</si>
  <si>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</si>
  <si>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</si>
  <si>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</si>
  <si>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</si>
  <si>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</si>
  <si>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</si>
  <si>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</si>
  <si>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</si>
  <si>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</si>
  <si>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</si>
  <si>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5.</t>
  </si>
  <si>
    <t>6.</t>
  </si>
  <si>
    <t>DISTRICTFINALE</t>
  </si>
  <si>
    <t>QU</t>
  </si>
  <si>
    <t>BCSK</t>
  </si>
  <si>
    <t>V1 - W2    V2 - W1           V1 - V2     W1 - W2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</si>
  <si>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</si>
  <si>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</si>
  <si>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</si>
  <si>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</si>
  <si>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t>1 - 4 / 2 - 3</t>
  </si>
  <si>
    <t xml:space="preserve"> </t>
  </si>
  <si>
    <t>Prop. G.</t>
  </si>
  <si>
    <t>TSP</t>
  </si>
  <si>
    <t>DEELNEMERS : 6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</si>
  <si>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21/12/2014 TE 14U00 IN GILDEVRIENDEN</t>
    </r>
  </si>
  <si>
    <t>Segers Didier</t>
  </si>
  <si>
    <t>Saey Etienne</t>
  </si>
  <si>
    <t>De Witte Jeffrey</t>
  </si>
  <si>
    <t>De Maeyer Joris</t>
  </si>
  <si>
    <t>Van Vosselen Christoph</t>
  </si>
  <si>
    <t>K.SNBA</t>
  </si>
  <si>
    <t>Van Leuvenhage Dylan</t>
  </si>
  <si>
    <t>PROM</t>
  </si>
  <si>
    <t>OPMAAK: 13/11/2014</t>
  </si>
  <si>
    <r>
      <t>Te spelen punten:</t>
    </r>
    <r>
      <rPr>
        <b/>
        <sz val="10"/>
        <rFont val="Arial"/>
        <family val="2"/>
      </rPr>
      <t xml:space="preserve">         120 of 160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</si>
  <si>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    120 =  9,15 - 13,71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13,72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</si>
  <si>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    160 =  13,72 - 20,57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20,58</t>
    </r>
  </si>
  <si>
    <t>Klassement:</t>
  </si>
  <si>
    <t xml:space="preserve">Bij gelijkheid van matchpunten tussen spelers van een verschillende klasse </t>
  </si>
  <si>
    <t>word gekeken naar het proportioneel gemiddelde, dit word als volgt berekent:</t>
  </si>
  <si>
    <t>Gespeeld gemiddelde / minimum gemiddelde.</t>
  </si>
  <si>
    <t>1. Matchpunten met het minimumgemiddelde (120 = 9,15 // 160 = 13,72)</t>
  </si>
  <si>
    <t>2. Matchpunten onder het minimumgemiddelde</t>
  </si>
  <si>
    <t>OP 17 / 18 JANUARI IN DISTRICT BRUGGE-ZEEKUST.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</si>
</sst>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2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194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94" fontId="8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9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 quotePrefix="1">
      <alignment/>
    </xf>
    <xf numFmtId="0" fontId="0" fillId="33" borderId="0" xfId="0" applyFill="1" applyAlignment="1" quotePrefix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4" fontId="10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0" fillId="33" borderId="10" xfId="0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01" fontId="0" fillId="33" borderId="0" xfId="0" applyNumberFormat="1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201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9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5" fontId="4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514350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198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+ 3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SheetLayoutView="100" zoomScalePageLayoutView="0" workbookViewId="0" topLeftCell="A1">
      <selection activeCell="S57" sqref="S57"/>
    </sheetView>
  </sheetViews>
  <sheetFormatPr defaultColWidth="9.140625" defaultRowHeight="12.75"/>
  <cols>
    <col min="1" max="1" width="3.57421875" style="6" customWidth="1"/>
    <col min="2" max="2" width="9.00390625" style="1" customWidth="1"/>
    <col min="3" max="3" width="12.8515625" style="1" customWidth="1"/>
    <col min="4" max="4" width="8.28125" style="1" customWidth="1"/>
    <col min="5" max="5" width="6.7109375" style="13" customWidth="1"/>
    <col min="6" max="6" width="5.8515625" style="13" customWidth="1"/>
    <col min="7" max="7" width="5.00390625" style="1" customWidth="1"/>
    <col min="8" max="8" width="5.28125" style="1" customWidth="1"/>
    <col min="9" max="9" width="4.57421875" style="1" customWidth="1"/>
    <col min="10" max="10" width="7.00390625" style="1" customWidth="1"/>
    <col min="11" max="11" width="6.140625" style="1" customWidth="1"/>
    <col min="12" max="12" width="7.57421875" style="1" customWidth="1"/>
    <col min="13" max="13" width="6.7109375" style="42" customWidth="1"/>
    <col min="14" max="14" width="7.7109375" style="1" customWidth="1"/>
    <col min="15" max="15" width="9.28125" style="12" hidden="1" customWidth="1"/>
    <col min="16" max="16" width="9.00390625" style="1" hidden="1" customWidth="1"/>
    <col min="17" max="20" width="9.00390625" style="1" customWidth="1"/>
    <col min="21" max="16384" width="9.140625" style="1" customWidth="1"/>
  </cols>
  <sheetData>
    <row r="1" spans="1:15" ht="12.75">
      <c r="A1" s="1"/>
      <c r="E1" s="1"/>
      <c r="F1" s="1"/>
      <c r="M1" s="1"/>
      <c r="O1" s="1"/>
    </row>
    <row r="2" spans="1:15" ht="12.75">
      <c r="A2" s="1"/>
      <c r="E2" s="1"/>
      <c r="F2" s="1"/>
      <c r="M2" s="1"/>
      <c r="O2" s="1"/>
    </row>
    <row r="3" spans="1:15" ht="12.75">
      <c r="A3" s="1"/>
      <c r="E3" s="1"/>
      <c r="F3" s="1"/>
      <c r="M3" s="1"/>
      <c r="O3" s="1"/>
    </row>
    <row r="4" spans="1:15" ht="12.75">
      <c r="A4" s="1"/>
      <c r="E4" s="1"/>
      <c r="F4" s="1"/>
      <c r="M4" s="1"/>
      <c r="O4" s="1"/>
    </row>
    <row r="5" spans="1:15" ht="12.75">
      <c r="A5" s="1"/>
      <c r="E5" s="1"/>
      <c r="F5" s="1"/>
      <c r="M5" s="1"/>
      <c r="O5" s="1"/>
    </row>
    <row r="6" spans="1:15" ht="12.75">
      <c r="A6" s="1"/>
      <c r="E6" s="1"/>
      <c r="F6" s="1"/>
      <c r="M6" s="1"/>
      <c r="O6" s="1"/>
    </row>
    <row r="7" spans="1:15" ht="12.75">
      <c r="A7" s="1"/>
      <c r="E7" s="1"/>
      <c r="F7" s="1"/>
      <c r="M7" s="1"/>
      <c r="O7" s="1"/>
    </row>
    <row r="8" spans="1:15" ht="12.75">
      <c r="A8" s="1"/>
      <c r="E8" s="1"/>
      <c r="F8" s="1"/>
      <c r="M8" s="1"/>
      <c r="O8" s="1"/>
    </row>
    <row r="9" spans="1:15" ht="12.75" customHeight="1">
      <c r="A9" s="2" t="s">
        <v>44</v>
      </c>
      <c r="B9" s="2"/>
      <c r="E9" s="1"/>
      <c r="F9" s="1"/>
      <c r="M9" s="1"/>
      <c r="O9" s="1"/>
    </row>
    <row r="10" spans="1:15" ht="18" customHeight="1">
      <c r="A10" s="1"/>
      <c r="B10" s="3" t="s">
        <v>1</v>
      </c>
      <c r="E10" s="4" t="s">
        <v>10</v>
      </c>
      <c r="F10" s="4"/>
      <c r="J10" s="2"/>
      <c r="K10" s="2"/>
      <c r="L10" s="2"/>
      <c r="M10" s="1"/>
      <c r="N10" s="5" t="s">
        <v>34</v>
      </c>
      <c r="O10" s="1"/>
    </row>
    <row r="11" spans="1:15" ht="12.75" customHeight="1">
      <c r="A11" s="1"/>
      <c r="E11" s="1"/>
      <c r="F11" s="1"/>
      <c r="M11" s="1"/>
      <c r="O11" s="1"/>
    </row>
    <row r="12" spans="4:16" ht="12.75" customHeight="1">
      <c r="D12" s="4" t="s">
        <v>19</v>
      </c>
      <c r="E12" s="4" t="s">
        <v>18</v>
      </c>
      <c r="F12" s="4" t="s">
        <v>33</v>
      </c>
      <c r="G12" s="7" t="s">
        <v>17</v>
      </c>
      <c r="H12" s="7" t="s">
        <v>13</v>
      </c>
      <c r="I12" s="7" t="s">
        <v>14</v>
      </c>
      <c r="J12" s="7" t="s">
        <v>11</v>
      </c>
      <c r="K12" s="7" t="s">
        <v>12</v>
      </c>
      <c r="L12" s="7" t="s">
        <v>32</v>
      </c>
      <c r="M12" s="8" t="s">
        <v>15</v>
      </c>
      <c r="N12" s="7" t="s">
        <v>16</v>
      </c>
      <c r="O12" s="9"/>
      <c r="P12" s="10"/>
    </row>
    <row r="13" spans="1:21" ht="12.75" customHeight="1">
      <c r="A13" s="11"/>
      <c r="D13" s="12"/>
      <c r="G13" s="14"/>
      <c r="H13" s="15"/>
      <c r="I13" s="16"/>
      <c r="J13" s="16"/>
      <c r="K13" s="15"/>
      <c r="L13" s="15"/>
      <c r="M13" s="17"/>
      <c r="N13" s="17"/>
      <c r="O13" s="18"/>
      <c r="P13" s="19"/>
      <c r="Q13" s="20"/>
      <c r="U13" s="21"/>
    </row>
    <row r="14" spans="1:20" ht="12.75" customHeight="1">
      <c r="A14" s="22" t="s">
        <v>4</v>
      </c>
      <c r="B14" s="21" t="s">
        <v>36</v>
      </c>
      <c r="C14" s="21"/>
      <c r="D14" s="23" t="s">
        <v>0</v>
      </c>
      <c r="E14" s="23">
        <v>6712</v>
      </c>
      <c r="F14" s="23">
        <v>160</v>
      </c>
      <c r="G14" s="24">
        <v>4</v>
      </c>
      <c r="H14" s="24">
        <v>606</v>
      </c>
      <c r="I14" s="23">
        <v>29</v>
      </c>
      <c r="J14" s="25">
        <f>ROUNDDOWN(H14/I14,2)</f>
        <v>20.89</v>
      </c>
      <c r="K14" s="26">
        <f>TRUNC(J14*7/8,2)</f>
        <v>18.27</v>
      </c>
      <c r="L14" s="27">
        <f>J14/13.72</f>
        <v>1.5225947521865888</v>
      </c>
      <c r="M14" s="28">
        <v>160</v>
      </c>
      <c r="N14" s="29" t="s">
        <v>43</v>
      </c>
      <c r="O14" s="18"/>
      <c r="P14" s="19"/>
      <c r="Q14" s="30"/>
      <c r="R14" s="31"/>
      <c r="S14" s="31"/>
      <c r="T14" s="31"/>
    </row>
    <row r="15" spans="1:20" ht="12.75" customHeight="1">
      <c r="A15" s="22"/>
      <c r="B15" s="21"/>
      <c r="C15" s="21"/>
      <c r="D15" s="23"/>
      <c r="E15" s="23"/>
      <c r="F15" s="23"/>
      <c r="G15" s="24"/>
      <c r="H15" s="24"/>
      <c r="I15" s="23"/>
      <c r="J15" s="23"/>
      <c r="K15" s="24"/>
      <c r="L15" s="27"/>
      <c r="M15" s="28"/>
      <c r="N15" s="29"/>
      <c r="O15" s="18"/>
      <c r="P15" s="19"/>
      <c r="Q15" s="30"/>
      <c r="R15" s="31"/>
      <c r="S15" s="31"/>
      <c r="T15" s="31"/>
    </row>
    <row r="16" spans="1:17" ht="12.75" customHeight="1">
      <c r="A16" s="22" t="s">
        <v>5</v>
      </c>
      <c r="B16" s="21" t="s">
        <v>37</v>
      </c>
      <c r="C16" s="21"/>
      <c r="D16" s="23" t="s">
        <v>23</v>
      </c>
      <c r="E16" s="23">
        <v>5747</v>
      </c>
      <c r="F16" s="23">
        <v>120</v>
      </c>
      <c r="G16" s="24">
        <v>6</v>
      </c>
      <c r="H16" s="24">
        <v>364</v>
      </c>
      <c r="I16" s="24">
        <v>33</v>
      </c>
      <c r="J16" s="24">
        <f>ROUNDDOWN(H16/I16,2)</f>
        <v>11.03</v>
      </c>
      <c r="K16" s="26">
        <f>TRUNC(J16*7/8,2)</f>
        <v>9.65</v>
      </c>
      <c r="L16" s="27">
        <f>J16/9.15</f>
        <v>1.205464480874317</v>
      </c>
      <c r="M16" s="28">
        <v>45</v>
      </c>
      <c r="N16" s="29" t="s">
        <v>2</v>
      </c>
      <c r="O16" s="18"/>
      <c r="P16" s="19"/>
      <c r="Q16" s="30"/>
    </row>
    <row r="17" spans="1:17" ht="12.75" customHeight="1">
      <c r="A17" s="22"/>
      <c r="B17" s="21"/>
      <c r="C17" s="21"/>
      <c r="D17" s="21"/>
      <c r="G17" s="24"/>
      <c r="H17" s="24"/>
      <c r="I17" s="24"/>
      <c r="J17" s="24"/>
      <c r="K17" s="24"/>
      <c r="L17" s="27"/>
      <c r="M17" s="28"/>
      <c r="N17" s="29"/>
      <c r="O17" s="18"/>
      <c r="P17" s="19"/>
      <c r="Q17" s="30"/>
    </row>
    <row r="18" spans="1:20" ht="12.75" customHeight="1">
      <c r="A18" s="22" t="s">
        <v>6</v>
      </c>
      <c r="B18" s="21" t="s">
        <v>38</v>
      </c>
      <c r="C18" s="21"/>
      <c r="D18" s="23" t="s">
        <v>24</v>
      </c>
      <c r="E18" s="23">
        <v>6489</v>
      </c>
      <c r="F18" s="23">
        <v>160</v>
      </c>
      <c r="G18" s="24">
        <v>4</v>
      </c>
      <c r="H18" s="24">
        <v>585</v>
      </c>
      <c r="I18" s="24">
        <v>41</v>
      </c>
      <c r="J18" s="26">
        <f>ROUNDDOWN(H18/I18,2)</f>
        <v>14.26</v>
      </c>
      <c r="K18" s="24">
        <f>TRUNC(J18*7/8,2)</f>
        <v>12.47</v>
      </c>
      <c r="L18" s="27">
        <f>J18/13.72</f>
        <v>1.0393586005830904</v>
      </c>
      <c r="M18" s="28">
        <v>71</v>
      </c>
      <c r="N18" s="28" t="s">
        <v>2</v>
      </c>
      <c r="O18" s="30"/>
      <c r="P18" s="2"/>
      <c r="Q18" s="30"/>
      <c r="R18" s="32"/>
      <c r="S18" s="32"/>
      <c r="T18" s="32"/>
    </row>
    <row r="19" spans="1:20" ht="12.75" customHeight="1">
      <c r="A19" s="22"/>
      <c r="B19" s="21"/>
      <c r="C19" s="21"/>
      <c r="D19" s="23"/>
      <c r="E19" s="23"/>
      <c r="F19" s="23"/>
      <c r="G19" s="24"/>
      <c r="H19" s="24"/>
      <c r="I19" s="24"/>
      <c r="J19" s="26"/>
      <c r="K19" s="24"/>
      <c r="L19" s="27"/>
      <c r="M19" s="28"/>
      <c r="N19" s="28"/>
      <c r="O19" s="30"/>
      <c r="P19" s="2"/>
      <c r="Q19" s="30"/>
      <c r="R19" s="32"/>
      <c r="S19" s="32"/>
      <c r="T19" s="32"/>
    </row>
    <row r="20" spans="1:21" ht="12.75" customHeight="1">
      <c r="A20" s="22" t="s">
        <v>7</v>
      </c>
      <c r="B20" s="21" t="s">
        <v>39</v>
      </c>
      <c r="C20" s="21"/>
      <c r="D20" s="23" t="s">
        <v>41</v>
      </c>
      <c r="E20" s="23">
        <v>6122</v>
      </c>
      <c r="F20" s="23">
        <v>120</v>
      </c>
      <c r="G20" s="24">
        <v>4</v>
      </c>
      <c r="H20" s="24">
        <v>325</v>
      </c>
      <c r="I20" s="24">
        <v>38</v>
      </c>
      <c r="J20" s="25">
        <f>ROUNDDOWN(H20/I20,2)</f>
        <v>8.55</v>
      </c>
      <c r="K20" s="26">
        <f>TRUNC(J20*7/8,2)</f>
        <v>7.48</v>
      </c>
      <c r="L20" s="27">
        <f>J20/9.15</f>
        <v>0.9344262295081968</v>
      </c>
      <c r="M20" s="28">
        <v>29</v>
      </c>
      <c r="N20" s="28" t="s">
        <v>3</v>
      </c>
      <c r="O20" s="18"/>
      <c r="P20" s="19"/>
      <c r="Q20" s="30"/>
      <c r="S20" s="15"/>
      <c r="U20" s="33"/>
    </row>
    <row r="21" spans="1:21" ht="12.75" customHeight="1">
      <c r="A21" s="22"/>
      <c r="B21" s="21"/>
      <c r="C21" s="21"/>
      <c r="D21" s="23"/>
      <c r="E21" s="23"/>
      <c r="F21" s="23"/>
      <c r="G21" s="24"/>
      <c r="H21" s="24"/>
      <c r="I21" s="23"/>
      <c r="J21" s="23"/>
      <c r="K21" s="24"/>
      <c r="L21" s="27"/>
      <c r="M21" s="28"/>
      <c r="N21" s="28"/>
      <c r="O21" s="14"/>
      <c r="P21" s="34"/>
      <c r="Q21" s="30"/>
      <c r="R21" s="32"/>
      <c r="S21" s="32"/>
      <c r="T21" s="32"/>
      <c r="U21" s="32"/>
    </row>
    <row r="22" spans="1:21" ht="12.75" customHeight="1">
      <c r="A22" s="11" t="s">
        <v>20</v>
      </c>
      <c r="B22" s="21" t="s">
        <v>40</v>
      </c>
      <c r="C22" s="21"/>
      <c r="D22" s="23" t="s">
        <v>0</v>
      </c>
      <c r="E22" s="23">
        <v>6117</v>
      </c>
      <c r="F22" s="23">
        <v>120</v>
      </c>
      <c r="G22" s="24">
        <v>4</v>
      </c>
      <c r="H22" s="24">
        <v>453</v>
      </c>
      <c r="I22" s="23">
        <v>53</v>
      </c>
      <c r="J22" s="25">
        <f>ROUNDDOWN(H22/I22,2)</f>
        <v>8.54</v>
      </c>
      <c r="K22" s="26">
        <f>TRUNC(J22*7/8,2)</f>
        <v>7.47</v>
      </c>
      <c r="L22" s="27">
        <f>J22/9.15</f>
        <v>0.9333333333333332</v>
      </c>
      <c r="M22" s="28">
        <v>39</v>
      </c>
      <c r="N22" s="28" t="s">
        <v>3</v>
      </c>
      <c r="O22" s="14"/>
      <c r="P22" s="34"/>
      <c r="Q22" s="35"/>
      <c r="R22" s="21"/>
      <c r="S22" s="2"/>
      <c r="T22" s="21"/>
      <c r="U22" s="21"/>
    </row>
    <row r="23" spans="1:21" ht="12.75" customHeight="1">
      <c r="A23" s="11"/>
      <c r="B23" s="21"/>
      <c r="C23" s="21"/>
      <c r="D23" s="23"/>
      <c r="E23" s="23"/>
      <c r="F23" s="23"/>
      <c r="G23" s="24"/>
      <c r="H23" s="24"/>
      <c r="I23" s="23"/>
      <c r="J23" s="23"/>
      <c r="K23" s="24"/>
      <c r="L23" s="27"/>
      <c r="M23" s="28"/>
      <c r="N23" s="28"/>
      <c r="O23" s="14"/>
      <c r="P23" s="34"/>
      <c r="Q23" s="35"/>
      <c r="R23" s="21"/>
      <c r="S23" s="2"/>
      <c r="T23" s="21"/>
      <c r="U23" s="21"/>
    </row>
    <row r="24" spans="1:21" ht="12.75" customHeight="1">
      <c r="A24" s="22" t="s">
        <v>21</v>
      </c>
      <c r="B24" s="21" t="s">
        <v>42</v>
      </c>
      <c r="C24" s="21"/>
      <c r="D24" s="23" t="s">
        <v>24</v>
      </c>
      <c r="E24" s="23">
        <v>8674</v>
      </c>
      <c r="F24" s="23">
        <v>160</v>
      </c>
      <c r="G24" s="24">
        <v>2</v>
      </c>
      <c r="H24" s="24">
        <v>385</v>
      </c>
      <c r="I24" s="23">
        <v>38</v>
      </c>
      <c r="J24" s="25">
        <f>ROUNDDOWN(H24/I24,2)</f>
        <v>10.13</v>
      </c>
      <c r="K24" s="24">
        <f>TRUNC(J24*7/8,2)</f>
        <v>8.86</v>
      </c>
      <c r="L24" s="27">
        <f>J24/13.72</f>
        <v>0.7383381924198251</v>
      </c>
      <c r="M24" s="28">
        <v>43</v>
      </c>
      <c r="N24" s="28" t="s">
        <v>3</v>
      </c>
      <c r="O24" s="14"/>
      <c r="P24" s="34"/>
      <c r="Q24" s="35"/>
      <c r="R24" s="21"/>
      <c r="S24" s="2"/>
      <c r="T24" s="21"/>
      <c r="U24" s="21"/>
    </row>
    <row r="25" spans="1:22" ht="12.75" customHeight="1">
      <c r="A25" s="22"/>
      <c r="B25" s="36"/>
      <c r="D25" s="23"/>
      <c r="E25" s="23"/>
      <c r="F25" s="23"/>
      <c r="G25" s="15"/>
      <c r="H25" s="15"/>
      <c r="I25" s="15"/>
      <c r="J25" s="15"/>
      <c r="K25" s="15"/>
      <c r="L25" s="15"/>
      <c r="M25" s="17"/>
      <c r="N25" s="17"/>
      <c r="O25" s="14"/>
      <c r="P25" s="34"/>
      <c r="Q25" s="30"/>
      <c r="V25" s="21" t="s">
        <v>31</v>
      </c>
    </row>
    <row r="26" spans="1:22" ht="12.75" customHeight="1">
      <c r="A26" s="22"/>
      <c r="B26" s="36"/>
      <c r="D26" s="23"/>
      <c r="E26" s="23"/>
      <c r="F26" s="23"/>
      <c r="G26" s="15"/>
      <c r="H26" s="15"/>
      <c r="I26" s="15"/>
      <c r="J26" s="15"/>
      <c r="K26" s="15"/>
      <c r="L26" s="15"/>
      <c r="M26" s="17"/>
      <c r="N26" s="17"/>
      <c r="O26" s="14"/>
      <c r="P26" s="34"/>
      <c r="Q26" s="30"/>
      <c r="V26" s="21"/>
    </row>
    <row r="27" spans="1:17" ht="12.75" customHeight="1">
      <c r="A27" s="11"/>
      <c r="B27" s="21"/>
      <c r="D27" s="23"/>
      <c r="E27" s="23"/>
      <c r="F27" s="23"/>
      <c r="G27" s="30"/>
      <c r="H27" s="30"/>
      <c r="I27" s="37"/>
      <c r="J27" s="30"/>
      <c r="K27" s="30"/>
      <c r="L27" s="30"/>
      <c r="M27" s="17"/>
      <c r="N27" s="38"/>
      <c r="O27" s="39"/>
      <c r="P27" s="40"/>
      <c r="Q27" s="12"/>
    </row>
    <row r="28" spans="1:12" ht="12.75" customHeight="1">
      <c r="A28" s="22"/>
      <c r="E28" s="4" t="s">
        <v>22</v>
      </c>
      <c r="F28" s="4"/>
      <c r="G28" s="12"/>
      <c r="H28" s="41"/>
      <c r="I28" s="2"/>
      <c r="J28" s="2"/>
      <c r="K28" s="2"/>
      <c r="L28" s="2"/>
    </row>
    <row r="29" spans="1:12" ht="12.75" customHeight="1">
      <c r="A29" s="22"/>
      <c r="E29" s="4"/>
      <c r="F29" s="4"/>
      <c r="G29" s="12"/>
      <c r="H29" s="41"/>
      <c r="I29" s="2"/>
      <c r="J29" s="2"/>
      <c r="K29" s="2"/>
      <c r="L29" s="2"/>
    </row>
    <row r="30" spans="1:21" ht="12.75" customHeight="1">
      <c r="A30" s="6" t="s">
        <v>4</v>
      </c>
      <c r="B30" s="21" t="s">
        <v>36</v>
      </c>
      <c r="D30" s="23" t="s">
        <v>0</v>
      </c>
      <c r="E30" s="23">
        <v>6712</v>
      </c>
      <c r="F30" s="23">
        <v>160</v>
      </c>
      <c r="G30" s="43" t="s">
        <v>35</v>
      </c>
      <c r="H30" s="44"/>
      <c r="M30" s="45"/>
      <c r="U30" s="21" t="s">
        <v>31</v>
      </c>
    </row>
    <row r="31" spans="2:14" ht="12.75" customHeight="1">
      <c r="B31" s="21"/>
      <c r="D31" s="23"/>
      <c r="E31" s="23"/>
      <c r="F31" s="23"/>
      <c r="G31" s="46"/>
      <c r="H31" s="41"/>
      <c r="I31" s="2"/>
      <c r="J31" s="2"/>
      <c r="K31" s="2"/>
      <c r="L31" s="2"/>
      <c r="N31" s="2"/>
    </row>
    <row r="32" spans="1:16" ht="12.75" customHeight="1">
      <c r="A32" s="6" t="s">
        <v>5</v>
      </c>
      <c r="B32" s="21" t="s">
        <v>37</v>
      </c>
      <c r="D32" s="23" t="s">
        <v>23</v>
      </c>
      <c r="E32" s="23">
        <v>5747</v>
      </c>
      <c r="F32" s="23">
        <v>120</v>
      </c>
      <c r="G32" s="46"/>
      <c r="H32" s="24"/>
      <c r="I32" s="21"/>
      <c r="J32" s="24" t="s">
        <v>30</v>
      </c>
      <c r="K32" s="47"/>
      <c r="L32" s="47"/>
      <c r="M32" s="47"/>
      <c r="O32" s="48"/>
      <c r="P32" s="49"/>
    </row>
    <row r="33" spans="7:16" ht="12.75" customHeight="1">
      <c r="G33" s="46"/>
      <c r="H33" s="21"/>
      <c r="I33" s="21"/>
      <c r="J33" s="21"/>
      <c r="K33" s="21"/>
      <c r="L33" s="21"/>
      <c r="M33" s="47"/>
      <c r="O33" s="50"/>
      <c r="P33" s="51"/>
    </row>
    <row r="34" spans="1:16" ht="12.75" customHeight="1">
      <c r="A34" s="6" t="s">
        <v>6</v>
      </c>
      <c r="B34" s="21" t="s">
        <v>38</v>
      </c>
      <c r="D34" s="23" t="s">
        <v>24</v>
      </c>
      <c r="E34" s="23">
        <v>6489</v>
      </c>
      <c r="F34" s="23">
        <v>160</v>
      </c>
      <c r="G34" s="46"/>
      <c r="H34" s="21" t="s">
        <v>25</v>
      </c>
      <c r="I34" s="21"/>
      <c r="J34" s="21"/>
      <c r="K34" s="21"/>
      <c r="L34" s="21"/>
      <c r="M34" s="47"/>
      <c r="O34" s="52"/>
      <c r="P34" s="49"/>
    </row>
    <row r="35" spans="2:16" ht="12.75" customHeight="1">
      <c r="B35" s="21"/>
      <c r="D35" s="23"/>
      <c r="E35" s="23"/>
      <c r="F35" s="23"/>
      <c r="G35" s="46"/>
      <c r="O35" s="39"/>
      <c r="P35" s="40"/>
    </row>
    <row r="36" spans="1:16" ht="12.75" customHeight="1">
      <c r="A36" s="6" t="s">
        <v>7</v>
      </c>
      <c r="B36" s="21" t="s">
        <v>39</v>
      </c>
      <c r="D36" s="23" t="s">
        <v>41</v>
      </c>
      <c r="E36" s="23">
        <v>6122</v>
      </c>
      <c r="F36" s="23">
        <v>120</v>
      </c>
      <c r="G36" s="46"/>
      <c r="O36" s="39"/>
      <c r="P36" s="40"/>
    </row>
    <row r="37" spans="15:16" ht="12.75" customHeight="1">
      <c r="O37" s="39"/>
      <c r="P37" s="40"/>
    </row>
    <row r="38" spans="15:16" ht="12.75" customHeight="1">
      <c r="O38" s="39"/>
      <c r="P38" s="40"/>
    </row>
    <row r="39" spans="1:15" ht="12.75" customHeight="1">
      <c r="A39" s="53"/>
      <c r="B39" s="44" t="s">
        <v>45</v>
      </c>
      <c r="C39" s="54"/>
      <c r="D39" s="54"/>
      <c r="E39" s="55"/>
      <c r="F39" s="55"/>
      <c r="H39" s="56"/>
      <c r="I39" s="57"/>
      <c r="J39" s="58"/>
      <c r="K39" s="58"/>
      <c r="L39" s="58"/>
      <c r="M39" s="1"/>
      <c r="O39" s="1"/>
    </row>
    <row r="40" spans="1:15" ht="12.75" customHeight="1">
      <c r="A40" s="53"/>
      <c r="B40" s="44"/>
      <c r="C40" s="54"/>
      <c r="D40" s="54"/>
      <c r="E40" s="55"/>
      <c r="F40" s="55"/>
      <c r="H40" s="56"/>
      <c r="I40" s="57"/>
      <c r="J40" s="58"/>
      <c r="K40" s="58"/>
      <c r="L40" s="58"/>
      <c r="M40" s="1"/>
      <c r="O40" s="1"/>
    </row>
    <row r="41" spans="1:15" ht="12.75" customHeight="1">
      <c r="A41" s="59"/>
      <c r="B41" s="54"/>
      <c r="C41" s="54"/>
      <c r="D41" s="54"/>
      <c r="E41" s="55"/>
      <c r="F41" s="55"/>
      <c r="G41" s="60"/>
      <c r="H41" s="56"/>
      <c r="I41" s="61"/>
      <c r="J41" s="62"/>
      <c r="K41" s="63"/>
      <c r="L41" s="58"/>
      <c r="M41" s="1"/>
      <c r="O41" s="1"/>
    </row>
    <row r="42" spans="1:15" ht="12.75" customHeight="1">
      <c r="A42" s="53"/>
      <c r="B42" s="64" t="s">
        <v>46</v>
      </c>
      <c r="C42" s="64"/>
      <c r="D42" s="64"/>
      <c r="E42" s="64"/>
      <c r="F42" s="64"/>
      <c r="G42" s="64"/>
      <c r="H42" s="64"/>
      <c r="I42" s="64"/>
      <c r="J42" s="64"/>
      <c r="K42" s="55"/>
      <c r="L42" s="54"/>
      <c r="M42" s="41"/>
      <c r="O42" s="1"/>
    </row>
    <row r="43" spans="1:15" ht="12.75" customHeight="1">
      <c r="A43" s="53"/>
      <c r="B43" s="64" t="s">
        <v>47</v>
      </c>
      <c r="C43" s="64"/>
      <c r="D43" s="64"/>
      <c r="E43" s="64"/>
      <c r="F43" s="64"/>
      <c r="G43" s="64"/>
      <c r="H43" s="64"/>
      <c r="I43" s="64"/>
      <c r="J43" s="64"/>
      <c r="K43" s="55"/>
      <c r="L43" s="54"/>
      <c r="M43" s="41"/>
      <c r="O43" s="1"/>
    </row>
    <row r="44" spans="1:15" ht="12.75" customHeight="1">
      <c r="A44" s="53"/>
      <c r="B44" s="64"/>
      <c r="C44" s="64"/>
      <c r="D44" s="64"/>
      <c r="E44" s="64"/>
      <c r="F44" s="64"/>
      <c r="G44" s="64"/>
      <c r="H44" s="64"/>
      <c r="I44" s="64"/>
      <c r="J44" s="64"/>
      <c r="K44" s="55"/>
      <c r="L44" s="54"/>
      <c r="M44" s="41"/>
      <c r="O44" s="1"/>
    </row>
    <row r="45" spans="1:15" ht="12.75">
      <c r="A45" s="53"/>
      <c r="F45" s="12"/>
      <c r="I45" s="42"/>
      <c r="K45" s="12"/>
      <c r="M45" s="1"/>
      <c r="O45" s="1"/>
    </row>
    <row r="46" spans="1:15" ht="12.75" customHeight="1">
      <c r="A46" s="59"/>
      <c r="B46" s="65" t="s">
        <v>48</v>
      </c>
      <c r="C46" s="64"/>
      <c r="D46" s="54"/>
      <c r="E46" s="55"/>
      <c r="F46" s="54"/>
      <c r="G46" s="58"/>
      <c r="H46" s="58"/>
      <c r="I46" s="58"/>
      <c r="J46" s="62"/>
      <c r="K46" s="63"/>
      <c r="L46" s="58"/>
      <c r="M46" s="1"/>
      <c r="O46" s="1"/>
    </row>
    <row r="47" spans="1:15" ht="12.75" customHeight="1">
      <c r="A47" s="66"/>
      <c r="B47" s="21" t="s">
        <v>52</v>
      </c>
      <c r="C47" s="58"/>
      <c r="D47" s="58"/>
      <c r="F47" s="58"/>
      <c r="G47" s="58"/>
      <c r="H47" s="58"/>
      <c r="I47" s="58"/>
      <c r="J47" s="58"/>
      <c r="K47" s="63"/>
      <c r="L47" s="67"/>
      <c r="M47" s="1"/>
      <c r="O47" s="1"/>
    </row>
    <row r="48" spans="1:15" ht="12.75" customHeight="1">
      <c r="A48" s="36"/>
      <c r="B48" s="21" t="s">
        <v>53</v>
      </c>
      <c r="C48" s="37"/>
      <c r="D48" s="58"/>
      <c r="F48" s="58"/>
      <c r="G48" s="58"/>
      <c r="H48" s="58"/>
      <c r="I48" s="58"/>
      <c r="J48" s="58"/>
      <c r="K48" s="63"/>
      <c r="L48" s="62"/>
      <c r="M48" s="1"/>
      <c r="O48" s="1"/>
    </row>
    <row r="49" spans="1:15" ht="12.75" customHeight="1">
      <c r="A49" s="36"/>
      <c r="B49" s="58"/>
      <c r="C49" s="37"/>
      <c r="D49" s="58"/>
      <c r="F49" s="58"/>
      <c r="G49" s="58"/>
      <c r="H49" s="58"/>
      <c r="I49" s="58"/>
      <c r="J49" s="58"/>
      <c r="K49" s="63"/>
      <c r="L49" s="62"/>
      <c r="M49" s="1"/>
      <c r="O49" s="1"/>
    </row>
    <row r="50" spans="1:15" ht="12.75" customHeight="1">
      <c r="A50" s="36"/>
      <c r="B50" s="1" t="s">
        <v>49</v>
      </c>
      <c r="C50" s="37"/>
      <c r="D50" s="58"/>
      <c r="F50" s="58"/>
      <c r="G50" s="58"/>
      <c r="H50" s="58"/>
      <c r="I50" s="58"/>
      <c r="J50" s="58"/>
      <c r="K50" s="63"/>
      <c r="L50" s="62"/>
      <c r="M50" s="1"/>
      <c r="O50" s="1"/>
    </row>
    <row r="51" spans="1:15" ht="12.75" customHeight="1">
      <c r="A51" s="2"/>
      <c r="B51" s="1" t="s">
        <v>50</v>
      </c>
      <c r="C51" s="58"/>
      <c r="D51" s="58"/>
      <c r="E51" s="58"/>
      <c r="F51" s="63"/>
      <c r="G51" s="58"/>
      <c r="H51" s="58"/>
      <c r="I51" s="58"/>
      <c r="J51" s="58"/>
      <c r="K51" s="63"/>
      <c r="L51" s="67"/>
      <c r="M51" s="1"/>
      <c r="O51" s="1"/>
    </row>
    <row r="52" spans="1:15" ht="12.75" customHeight="1">
      <c r="A52" s="2"/>
      <c r="B52" s="1" t="s">
        <v>51</v>
      </c>
      <c r="C52" s="58"/>
      <c r="D52" s="58"/>
      <c r="E52" s="58"/>
      <c r="F52" s="63"/>
      <c r="G52" s="58"/>
      <c r="H52" s="58"/>
      <c r="I52" s="58"/>
      <c r="J52" s="58"/>
      <c r="K52" s="63"/>
      <c r="L52" s="67"/>
      <c r="M52" s="1"/>
      <c r="O52" s="1"/>
    </row>
    <row r="53" spans="15:16" ht="12.75" customHeight="1">
      <c r="O53" s="39"/>
      <c r="P53" s="40"/>
    </row>
    <row r="54" spans="15:16" ht="12.75" customHeight="1">
      <c r="O54" s="40"/>
      <c r="P54" s="40"/>
    </row>
    <row r="55" spans="2:16" ht="12.75" customHeight="1">
      <c r="B55" s="2" t="s">
        <v>8</v>
      </c>
      <c r="C55" s="40"/>
      <c r="D55" s="40"/>
      <c r="E55" s="40"/>
      <c r="F55" s="40"/>
      <c r="G55" s="2"/>
      <c r="O55" s="40"/>
      <c r="P55" s="40"/>
    </row>
    <row r="56" spans="2:16" ht="12.75" customHeight="1">
      <c r="B56" s="2" t="s">
        <v>54</v>
      </c>
      <c r="O56" s="40"/>
      <c r="P56" s="40"/>
    </row>
    <row r="57" spans="2:16" ht="12.75" customHeight="1">
      <c r="B57" s="2"/>
      <c r="O57" s="40"/>
      <c r="P57" s="40"/>
    </row>
    <row r="58" spans="2:16" ht="12.75" customHeight="1">
      <c r="B58" s="2" t="s">
        <v>9</v>
      </c>
      <c r="J58" s="21"/>
      <c r="K58" s="2"/>
      <c r="L58" s="2"/>
      <c r="O58" s="39"/>
      <c r="P58" s="40"/>
    </row>
    <row r="59" spans="2:16" ht="12.75" customHeight="1">
      <c r="B59" s="2"/>
      <c r="J59" s="21"/>
      <c r="K59" s="2"/>
      <c r="L59" s="2"/>
      <c r="O59" s="39"/>
      <c r="P59" s="40"/>
    </row>
    <row r="60" spans="2:16" ht="12.75" customHeight="1">
      <c r="B60" s="2"/>
      <c r="J60" s="21"/>
      <c r="K60" s="2"/>
      <c r="L60" s="2"/>
      <c r="O60" s="39"/>
      <c r="P60" s="40"/>
    </row>
    <row r="61" spans="15:16" ht="12.75" customHeight="1">
      <c r="O61" s="40"/>
      <c r="P61" s="40"/>
    </row>
    <row r="62" spans="2:16" ht="12.75" customHeight="1">
      <c r="B62" s="58" t="s">
        <v>26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O62" s="40"/>
      <c r="P62" s="40"/>
    </row>
    <row r="63" spans="2:16" ht="12.75" customHeight="1">
      <c r="B63" s="58"/>
      <c r="C63" s="58"/>
      <c r="D63" s="58"/>
      <c r="E63" s="58"/>
      <c r="F63" s="58"/>
      <c r="G63" s="58"/>
      <c r="I63" s="58"/>
      <c r="J63" s="58"/>
      <c r="K63" s="58"/>
      <c r="L63" s="58"/>
      <c r="M63" s="58"/>
      <c r="O63" s="40"/>
      <c r="P63" s="40"/>
    </row>
    <row r="64" spans="2:16" ht="12.75" customHeight="1">
      <c r="B64" s="58" t="s">
        <v>27</v>
      </c>
      <c r="D64" s="13"/>
      <c r="E64" s="1"/>
      <c r="F64" s="1"/>
      <c r="I64" s="58"/>
      <c r="J64" s="58"/>
      <c r="K64" s="58"/>
      <c r="L64" s="58"/>
      <c r="M64" s="58"/>
      <c r="O64" s="40"/>
      <c r="P64" s="40"/>
    </row>
    <row r="65" spans="2:16" ht="12.75" customHeight="1">
      <c r="B65" s="58" t="s">
        <v>28</v>
      </c>
      <c r="C65" s="58"/>
      <c r="D65" s="58"/>
      <c r="E65" s="58"/>
      <c r="F65" s="58"/>
      <c r="I65" s="58"/>
      <c r="J65" s="42"/>
      <c r="K65" s="42"/>
      <c r="L65" s="42"/>
      <c r="M65" s="1"/>
      <c r="O65" s="40"/>
      <c r="P65" s="40"/>
    </row>
    <row r="66" spans="1:16" ht="12.75" customHeight="1">
      <c r="A66" s="68"/>
      <c r="B66" s="58" t="s">
        <v>29</v>
      </c>
      <c r="C66" s="58"/>
      <c r="D66" s="13"/>
      <c r="H66" s="58"/>
      <c r="I66" s="58"/>
      <c r="J66" s="58"/>
      <c r="K66" s="58"/>
      <c r="L66" s="58"/>
      <c r="M66" s="58"/>
      <c r="N66" s="51"/>
      <c r="O66" s="69"/>
      <c r="P66" s="70"/>
    </row>
    <row r="67" spans="1:16" ht="12.75" customHeight="1">
      <c r="A67" s="6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1"/>
      <c r="O67" s="69"/>
      <c r="P67" s="70"/>
    </row>
    <row r="68" spans="2:16" ht="12.75" customHeight="1">
      <c r="B68" s="58"/>
      <c r="D68" s="13"/>
      <c r="E68" s="1"/>
      <c r="F68" s="1"/>
      <c r="I68" s="58"/>
      <c r="J68" s="58"/>
      <c r="K68" s="58"/>
      <c r="L68" s="58"/>
      <c r="M68" s="58"/>
      <c r="N68" s="40"/>
      <c r="O68" s="71"/>
      <c r="P68" s="69"/>
    </row>
    <row r="69" spans="1:16" ht="12.75" customHeight="1">
      <c r="A69" s="72"/>
      <c r="B69" s="58"/>
      <c r="C69" s="58"/>
      <c r="D69" s="13"/>
      <c r="I69" s="58"/>
      <c r="J69" s="58"/>
      <c r="K69" s="58"/>
      <c r="L69" s="58"/>
      <c r="M69" s="58"/>
      <c r="N69" s="40"/>
      <c r="O69" s="69"/>
      <c r="P69" s="73"/>
    </row>
    <row r="70" spans="5:16" ht="12.75" customHeight="1">
      <c r="E70" s="67"/>
      <c r="F70" s="67"/>
      <c r="I70" s="58"/>
      <c r="J70" s="63"/>
      <c r="K70" s="63"/>
      <c r="L70" s="63"/>
      <c r="M70" s="58"/>
      <c r="O70" s="69"/>
      <c r="P70" s="69"/>
    </row>
    <row r="71" spans="1:13" ht="12.75" customHeight="1">
      <c r="A71" s="40"/>
      <c r="B71" s="58"/>
      <c r="C71" s="58"/>
      <c r="D71" s="58"/>
      <c r="E71" s="58"/>
      <c r="F71" s="58"/>
      <c r="H71" s="58"/>
      <c r="I71" s="58"/>
      <c r="J71" s="57"/>
      <c r="K71" s="57"/>
      <c r="L71" s="57"/>
      <c r="M71" s="58"/>
    </row>
    <row r="72" spans="2:13" ht="12.75" customHeight="1">
      <c r="B72" s="58"/>
      <c r="C72" s="58"/>
      <c r="D72" s="13"/>
      <c r="I72" s="58"/>
      <c r="J72" s="42"/>
      <c r="K72" s="42"/>
      <c r="L72" s="42"/>
      <c r="M72" s="1"/>
    </row>
    <row r="73" spans="2:13" ht="12.75" customHeight="1">
      <c r="B73" s="58"/>
      <c r="C73" s="58"/>
      <c r="D73" s="13"/>
      <c r="I73" s="58"/>
      <c r="J73" s="42"/>
      <c r="K73" s="42"/>
      <c r="L73" s="42"/>
      <c r="M73" s="1"/>
    </row>
    <row r="74" spans="9:13" ht="12.75" customHeight="1">
      <c r="I74" s="58"/>
      <c r="J74" s="42"/>
      <c r="K74" s="42"/>
      <c r="L74" s="42"/>
      <c r="M74" s="1"/>
    </row>
  </sheetData>
  <sheetProtection/>
  <printOptions/>
  <pageMargins left="0.41" right="0.17" top="0.1968503937007874" bottom="0" header="0.5118110236220472" footer="0.36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2014-11-13T12:39:07Z</cp:lastPrinted>
  <dcterms:created xsi:type="dcterms:W3CDTF">2002-10-20T15:31:44Z</dcterms:created>
  <dcterms:modified xsi:type="dcterms:W3CDTF">2014-11-13T12:39:56Z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