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5" windowWidth="14700" windowHeight="8190" activeTab="0"/>
  </bookViews>
  <sheets>
    <sheet name="BLAD 1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<sst xmlns="http://schemas.openxmlformats.org/spreadsheetml/2006/main" count="79" uniqueCount="54">
  <si>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VL-VS</t>
  </si>
  <si>
    <t>BCSK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</si>
  <si>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</si>
  <si>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</si>
  <si>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</si>
  <si>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</si>
  <si>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</si>
  <si>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</si>
  <si>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</si>
  <si>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</si>
  <si>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Uitslagen volledig ingevuld onmiddellijk sturen naar: </t>
  </si>
  <si>
    <t>DE WITTE JEFFREY</t>
  </si>
  <si>
    <t>Tel. 0497/93.35.91</t>
  </si>
  <si>
    <t>E-mail: jeffreydewitte@gmail.com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</si>
  <si>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</si>
  <si>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</si>
  <si>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</si>
  <si>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</si>
  <si>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</si>
  <si>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</si>
  <si>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</si>
  <si>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</si>
  <si>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</si>
  <si>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</si>
  <si>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</si>
  <si>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</si>
  <si>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</si>
  <si>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</si>
  <si>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DISTRICTFINALE</t>
  </si>
  <si>
    <t>8.</t>
  </si>
  <si>
    <t>9.</t>
  </si>
  <si>
    <t>QU</t>
  </si>
  <si>
    <t>De Witte Franky</t>
  </si>
  <si>
    <t>Muyshondt Robert</t>
  </si>
  <si>
    <t xml:space="preserve"> </t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</si>
  <si>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0,562 - 0,687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0,688</t>
    </r>
  </si>
  <si>
    <t>Klassement:</t>
  </si>
  <si>
    <t>1. Matchpunten met het minimumgemiddelde van 0,562</t>
  </si>
  <si>
    <t>2. Matchpunten onder het minimumgemiddelde</t>
  </si>
  <si>
    <t>Goddaert Johan</t>
  </si>
  <si>
    <t>K.SNBA</t>
  </si>
  <si>
    <r>
      <t>Te spelen punten:</t>
    </r>
    <r>
      <rPr>
        <b/>
        <sz val="10"/>
        <rFont val="Arial"/>
        <family val="2"/>
      </rPr>
      <t xml:space="preserve">         27      (gelijke beurten)</t>
    </r>
  </si>
  <si>
    <t>Janssens Dirk</t>
  </si>
  <si>
    <r>
      <t xml:space="preserve">                      </t>
    </r>
    <r>
      <rPr>
        <b/>
        <u val="single"/>
        <sz val="10"/>
        <rFont val="Arial"/>
        <family val="2"/>
      </rPr>
      <t>DEELNEMERS : 9</t>
    </r>
  </si>
  <si>
    <t>OPMAAK: 11-03-2015</t>
  </si>
  <si>
    <t xml:space="preserve">Tempels André </t>
  </si>
  <si>
    <t>1 - 4 / 2 - 3</t>
  </si>
  <si>
    <t>Neyts Pierre</t>
  </si>
  <si>
    <t>Van Mele Franky</t>
  </si>
  <si>
    <t>KGV</t>
  </si>
  <si>
    <t>Laureys Wilfried</t>
  </si>
  <si>
    <t>Bocklandt Martin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</si>
  <si>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ZATERDAG 21/03/2015 TE 13U00 IN QUALITY</t>
    </r>
  </si>
  <si>
    <t>OP 18 EN 19 APRIL IN DISTRICT WAASLAND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</si>
</sst>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  <numFmt numFmtId="166" formatCode="\.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2" fontId="9" fillId="33" borderId="0" xfId="0" applyNumberFormat="1" applyFont="1" applyFill="1" applyBorder="1" applyAlignment="1">
      <alignment horizontal="center"/>
    </xf>
    <xf numFmtId="1" fontId="9" fillId="33" borderId="0" xfId="0" applyNumberFormat="1" applyFont="1" applyFill="1" applyAlignment="1">
      <alignment horizontal="center"/>
    </xf>
    <xf numFmtId="164" fontId="9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165" fontId="9" fillId="33" borderId="0" xfId="0" applyNumberFormat="1" applyFont="1" applyFill="1" applyAlignment="1">
      <alignment horizontal="center"/>
    </xf>
    <xf numFmtId="165" fontId="9" fillId="33" borderId="0" xfId="0" applyNumberFormat="1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165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9" fillId="33" borderId="0" xfId="0" applyFont="1" applyFill="1" applyBorder="1" applyAlignment="1">
      <alignment/>
    </xf>
    <xf numFmtId="1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1" fontId="9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horizontal="left"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2" fontId="9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center"/>
    </xf>
    <xf numFmtId="166" fontId="0" fillId="33" borderId="0" xfId="0" applyNumberForma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Alignment="1">
      <alignment/>
    </xf>
    <xf numFmtId="166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66" fontId="0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Alignment="1" quotePrefix="1">
      <alignment/>
    </xf>
    <xf numFmtId="0" fontId="0" fillId="33" borderId="0" xfId="0" applyFill="1" applyAlignment="1" quotePrefix="1">
      <alignment/>
    </xf>
    <xf numFmtId="0" fontId="10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64" fontId="11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2" fontId="9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15" fontId="5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4198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2014 - 2015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SheetLayoutView="100" zoomScalePageLayoutView="0" workbookViewId="0" topLeftCell="A2">
      <selection activeCell="Q18" sqref="Q18"/>
    </sheetView>
  </sheetViews>
  <sheetFormatPr defaultColWidth="9.140625" defaultRowHeight="12.75"/>
  <cols>
    <col min="1" max="1" width="3.57421875" style="6" customWidth="1"/>
    <col min="2" max="2" width="9.00390625" style="1" customWidth="1"/>
    <col min="3" max="3" width="15.28125" style="1" customWidth="1"/>
    <col min="4" max="4" width="9.00390625" style="1" customWidth="1"/>
    <col min="5" max="5" width="9.57421875" style="11" customWidth="1"/>
    <col min="6" max="6" width="5.7109375" style="1" customWidth="1"/>
    <col min="7" max="7" width="6.7109375" style="1" customWidth="1"/>
    <col min="8" max="8" width="6.8515625" style="1" customWidth="1"/>
    <col min="9" max="9" width="6.421875" style="1" customWidth="1"/>
    <col min="10" max="10" width="7.140625" style="1" customWidth="1"/>
    <col min="11" max="11" width="8.140625" style="34" customWidth="1"/>
    <col min="12" max="12" width="9.00390625" style="1" customWidth="1"/>
    <col min="13" max="13" width="9.28125" style="10" hidden="1" customWidth="1"/>
    <col min="14" max="14" width="9.00390625" style="1" hidden="1" customWidth="1"/>
    <col min="15" max="18" width="9.00390625" style="1" customWidth="1"/>
    <col min="19" max="16384" width="9.140625" style="1" customWidth="1"/>
  </cols>
  <sheetData>
    <row r="1" spans="1:13" ht="12.75">
      <c r="A1" s="1"/>
      <c r="E1" s="1"/>
      <c r="K1" s="1"/>
      <c r="M1" s="1"/>
    </row>
    <row r="2" spans="1:13" ht="12.75">
      <c r="A2" s="1"/>
      <c r="E2" s="1"/>
      <c r="K2" s="1"/>
      <c r="M2" s="1"/>
    </row>
    <row r="3" spans="1:13" ht="12.75">
      <c r="A3" s="1"/>
      <c r="E3" s="1"/>
      <c r="K3" s="1"/>
      <c r="M3" s="1"/>
    </row>
    <row r="4" spans="1:13" ht="12.75">
      <c r="A4" s="1"/>
      <c r="E4" s="1"/>
      <c r="K4" s="1"/>
      <c r="M4" s="1"/>
    </row>
    <row r="5" spans="1:13" ht="12.75">
      <c r="A5" s="1"/>
      <c r="E5" s="1"/>
      <c r="K5" s="1"/>
      <c r="M5" s="1"/>
    </row>
    <row r="6" spans="1:13" ht="12.75">
      <c r="A6" s="1"/>
      <c r="E6" s="1"/>
      <c r="K6" s="1"/>
      <c r="M6" s="1"/>
    </row>
    <row r="7" spans="1:13" ht="12.75">
      <c r="A7" s="1"/>
      <c r="E7" s="1"/>
      <c r="K7" s="1"/>
      <c r="M7" s="1"/>
    </row>
    <row r="8" spans="1:13" ht="12.75">
      <c r="A8" s="1"/>
      <c r="E8" s="1"/>
      <c r="K8" s="1"/>
      <c r="M8" s="1"/>
    </row>
    <row r="9" spans="1:13" ht="12.75" customHeight="1">
      <c r="A9" s="2" t="s">
        <v>44</v>
      </c>
      <c r="B9" s="2"/>
      <c r="E9" s="1"/>
      <c r="K9" s="1"/>
      <c r="M9" s="1"/>
    </row>
    <row r="10" spans="1:13" ht="18" customHeight="1">
      <c r="A10" s="1"/>
      <c r="B10" s="3" t="s">
        <v>0</v>
      </c>
      <c r="E10" s="4" t="s">
        <v>14</v>
      </c>
      <c r="I10" s="2" t="s">
        <v>43</v>
      </c>
      <c r="J10" s="2"/>
      <c r="K10" s="1"/>
      <c r="M10" s="1"/>
    </row>
    <row r="11" spans="1:13" ht="12.75" customHeight="1">
      <c r="A11" s="5"/>
      <c r="E11" s="1"/>
      <c r="K11" s="1"/>
      <c r="M11" s="1"/>
    </row>
    <row r="12" spans="4:14" ht="11.25" customHeight="1">
      <c r="D12" s="4" t="s">
        <v>24</v>
      </c>
      <c r="E12" s="4" t="s">
        <v>23</v>
      </c>
      <c r="F12" s="7" t="s">
        <v>21</v>
      </c>
      <c r="G12" s="7" t="s">
        <v>17</v>
      </c>
      <c r="H12" s="7" t="s">
        <v>18</v>
      </c>
      <c r="I12" s="7" t="s">
        <v>15</v>
      </c>
      <c r="J12" s="7" t="s">
        <v>16</v>
      </c>
      <c r="K12" s="8" t="s">
        <v>19</v>
      </c>
      <c r="L12" s="7" t="s">
        <v>20</v>
      </c>
      <c r="M12" s="53"/>
      <c r="N12" s="54"/>
    </row>
    <row r="13" spans="1:19" ht="11.25" customHeight="1">
      <c r="A13" s="9"/>
      <c r="D13" s="10"/>
      <c r="F13" s="12"/>
      <c r="G13" s="13"/>
      <c r="H13" s="14"/>
      <c r="I13" s="14"/>
      <c r="J13" s="13"/>
      <c r="K13" s="15"/>
      <c r="L13" s="15"/>
      <c r="M13" s="55"/>
      <c r="N13" s="56"/>
      <c r="O13" s="16"/>
      <c r="S13" s="30"/>
    </row>
    <row r="14" spans="1:18" ht="11.25" customHeight="1">
      <c r="A14" s="16" t="s">
        <v>4</v>
      </c>
      <c r="B14" s="2" t="s">
        <v>45</v>
      </c>
      <c r="C14" s="2"/>
      <c r="D14" s="17" t="s">
        <v>31</v>
      </c>
      <c r="E14" s="17">
        <v>8682</v>
      </c>
      <c r="F14" s="13">
        <v>8</v>
      </c>
      <c r="G14" s="13">
        <v>108</v>
      </c>
      <c r="H14" s="17">
        <v>165</v>
      </c>
      <c r="I14" s="18">
        <f>ROUNDDOWN(G14/H14,3)</f>
        <v>0.654</v>
      </c>
      <c r="J14" s="19">
        <f>TRUNC(I14*0.9082,3)</f>
        <v>0.593</v>
      </c>
      <c r="K14" s="15">
        <v>5</v>
      </c>
      <c r="L14" s="20" t="s">
        <v>2</v>
      </c>
      <c r="M14" s="55"/>
      <c r="N14" s="56"/>
      <c r="O14" s="17"/>
      <c r="P14" s="57"/>
      <c r="Q14" s="57"/>
      <c r="R14" s="57"/>
    </row>
    <row r="15" spans="1:18" ht="11.25" customHeight="1">
      <c r="A15" s="16"/>
      <c r="B15" s="2"/>
      <c r="C15" s="2"/>
      <c r="D15" s="17"/>
      <c r="E15" s="17"/>
      <c r="F15" s="13"/>
      <c r="G15" s="13"/>
      <c r="H15" s="17"/>
      <c r="I15" s="18"/>
      <c r="J15" s="19"/>
      <c r="K15" s="15"/>
      <c r="L15" s="20"/>
      <c r="M15" s="55"/>
      <c r="N15" s="56"/>
      <c r="O15" s="17"/>
      <c r="P15" s="57"/>
      <c r="Q15" s="57"/>
      <c r="R15" s="57"/>
    </row>
    <row r="16" spans="1:15" ht="11.25" customHeight="1">
      <c r="A16" s="16" t="s">
        <v>5</v>
      </c>
      <c r="B16" s="2" t="s">
        <v>48</v>
      </c>
      <c r="C16" s="2"/>
      <c r="D16" s="17" t="s">
        <v>49</v>
      </c>
      <c r="E16" s="17">
        <v>5229</v>
      </c>
      <c r="F16" s="13">
        <v>6</v>
      </c>
      <c r="G16" s="13">
        <v>104</v>
      </c>
      <c r="H16" s="13">
        <v>163</v>
      </c>
      <c r="I16" s="18">
        <f>ROUNDDOWN(G16/H16,3)</f>
        <v>0.638</v>
      </c>
      <c r="J16" s="19">
        <f>TRUNC(I16*0.9082,3)</f>
        <v>0.579</v>
      </c>
      <c r="K16" s="15">
        <v>5</v>
      </c>
      <c r="L16" s="20" t="s">
        <v>2</v>
      </c>
      <c r="M16" s="55"/>
      <c r="N16" s="56"/>
      <c r="O16" s="17"/>
    </row>
    <row r="17" spans="1:15" ht="11.25" customHeight="1">
      <c r="A17" s="16"/>
      <c r="B17" s="2"/>
      <c r="C17" s="2"/>
      <c r="D17" s="17"/>
      <c r="E17" s="17"/>
      <c r="F17" s="13"/>
      <c r="G17" s="13"/>
      <c r="H17" s="13"/>
      <c r="I17" s="19"/>
      <c r="J17" s="19"/>
      <c r="K17" s="15"/>
      <c r="L17" s="20"/>
      <c r="M17" s="55"/>
      <c r="N17" s="56"/>
      <c r="O17" s="17"/>
    </row>
    <row r="18" spans="1:18" ht="11.25" customHeight="1">
      <c r="A18" s="16" t="s">
        <v>6</v>
      </c>
      <c r="B18" s="2" t="s">
        <v>42</v>
      </c>
      <c r="C18" s="2"/>
      <c r="D18" s="17" t="s">
        <v>1</v>
      </c>
      <c r="E18" s="17">
        <v>8900</v>
      </c>
      <c r="F18" s="13">
        <v>6</v>
      </c>
      <c r="G18" s="13">
        <v>102</v>
      </c>
      <c r="H18" s="13">
        <v>179</v>
      </c>
      <c r="I18" s="18">
        <f>ROUNDDOWN(G18/H18,3)</f>
        <v>0.569</v>
      </c>
      <c r="J18" s="19">
        <f>TRUNC(I18*0.9082,3)</f>
        <v>0.516</v>
      </c>
      <c r="K18" s="15">
        <v>3</v>
      </c>
      <c r="L18" s="15" t="s">
        <v>2</v>
      </c>
      <c r="M18" s="17"/>
      <c r="N18" s="2"/>
      <c r="O18" s="17"/>
      <c r="P18" s="58"/>
      <c r="Q18" s="58"/>
      <c r="R18" s="58"/>
    </row>
    <row r="19" spans="1:18" ht="11.25" customHeight="1">
      <c r="A19" s="16"/>
      <c r="B19" s="2"/>
      <c r="C19" s="2"/>
      <c r="D19" s="17"/>
      <c r="E19" s="17"/>
      <c r="F19" s="13"/>
      <c r="G19" s="13"/>
      <c r="H19" s="13"/>
      <c r="I19" s="19"/>
      <c r="J19" s="19"/>
      <c r="K19" s="15"/>
      <c r="L19" s="15"/>
      <c r="M19" s="17"/>
      <c r="N19" s="2"/>
      <c r="O19" s="17"/>
      <c r="P19" s="58"/>
      <c r="Q19" s="58"/>
      <c r="R19" s="58"/>
    </row>
    <row r="20" spans="1:19" ht="11.25" customHeight="1">
      <c r="A20" s="16" t="s">
        <v>7</v>
      </c>
      <c r="B20" s="2" t="s">
        <v>50</v>
      </c>
      <c r="C20" s="2"/>
      <c r="D20" s="17" t="s">
        <v>40</v>
      </c>
      <c r="E20" s="17">
        <v>4922</v>
      </c>
      <c r="F20" s="13">
        <v>4</v>
      </c>
      <c r="G20" s="13">
        <v>100</v>
      </c>
      <c r="H20" s="13">
        <v>158</v>
      </c>
      <c r="I20" s="18">
        <f>ROUNDDOWN(G20/H20,3)</f>
        <v>0.632</v>
      </c>
      <c r="J20" s="19">
        <f>TRUNC(I20*0.9082,3)</f>
        <v>0.573</v>
      </c>
      <c r="K20" s="15">
        <v>6</v>
      </c>
      <c r="L20" s="15" t="s">
        <v>2</v>
      </c>
      <c r="M20" s="55"/>
      <c r="N20" s="56"/>
      <c r="O20" s="17"/>
      <c r="Q20" s="13"/>
      <c r="S20" s="59"/>
    </row>
    <row r="21" spans="1:19" ht="11.25" customHeight="1">
      <c r="A21" s="16"/>
      <c r="F21" s="13"/>
      <c r="G21" s="13"/>
      <c r="H21" s="17"/>
      <c r="I21" s="18"/>
      <c r="J21" s="19"/>
      <c r="K21" s="15"/>
      <c r="L21" s="15"/>
      <c r="M21" s="12"/>
      <c r="N21" s="60"/>
      <c r="O21" s="17"/>
      <c r="P21" s="58"/>
      <c r="Q21" s="58"/>
      <c r="R21" s="58"/>
      <c r="S21" s="58"/>
    </row>
    <row r="22" spans="1:19" ht="11.25" customHeight="1">
      <c r="A22" s="16" t="s">
        <v>25</v>
      </c>
      <c r="B22" s="2" t="s">
        <v>51</v>
      </c>
      <c r="C22" s="2"/>
      <c r="D22" s="17" t="s">
        <v>31</v>
      </c>
      <c r="E22" s="17">
        <v>9147</v>
      </c>
      <c r="F22" s="13">
        <v>6</v>
      </c>
      <c r="G22" s="13">
        <v>101</v>
      </c>
      <c r="H22" s="17">
        <v>187</v>
      </c>
      <c r="I22" s="18">
        <f>ROUNDDOWN(G22/H22,3)</f>
        <v>0.54</v>
      </c>
      <c r="J22" s="19">
        <f>TRUNC(I22*0.9082,3)</f>
        <v>0.49</v>
      </c>
      <c r="K22" s="15">
        <v>5</v>
      </c>
      <c r="L22" s="15" t="s">
        <v>3</v>
      </c>
      <c r="M22" s="12"/>
      <c r="N22" s="60"/>
      <c r="O22" s="61"/>
      <c r="P22" s="30"/>
      <c r="Q22" s="2"/>
      <c r="R22" s="30"/>
      <c r="S22" s="30"/>
    </row>
    <row r="23" spans="1:15" ht="11.25" customHeight="1">
      <c r="A23" s="16"/>
      <c r="B23" s="21"/>
      <c r="C23" s="2"/>
      <c r="D23" s="17"/>
      <c r="E23" s="17"/>
      <c r="F23" s="13"/>
      <c r="G23" s="13"/>
      <c r="H23" s="13"/>
      <c r="I23" s="19"/>
      <c r="J23" s="19"/>
      <c r="K23" s="15"/>
      <c r="L23" s="15"/>
      <c r="M23" s="12"/>
      <c r="N23" s="60"/>
      <c r="O23" s="17"/>
    </row>
    <row r="24" spans="1:18" ht="11.25" customHeight="1">
      <c r="A24" s="16" t="s">
        <v>26</v>
      </c>
      <c r="B24" s="2" t="s">
        <v>33</v>
      </c>
      <c r="C24" s="2"/>
      <c r="D24" s="17" t="s">
        <v>40</v>
      </c>
      <c r="E24" s="17">
        <v>8332</v>
      </c>
      <c r="F24" s="13">
        <v>4</v>
      </c>
      <c r="G24" s="13">
        <v>99</v>
      </c>
      <c r="H24" s="17">
        <v>178</v>
      </c>
      <c r="I24" s="18">
        <f>ROUNDDOWN(G24/H24,3)</f>
        <v>0.556</v>
      </c>
      <c r="J24" s="19">
        <f>TRUNC(I24*0.9082,3)</f>
        <v>0.504</v>
      </c>
      <c r="K24" s="15">
        <v>4</v>
      </c>
      <c r="L24" s="15" t="s">
        <v>3</v>
      </c>
      <c r="M24" s="12"/>
      <c r="N24" s="60"/>
      <c r="O24" s="17"/>
      <c r="P24" s="2"/>
      <c r="Q24" s="62"/>
      <c r="R24" s="63"/>
    </row>
    <row r="25" spans="1:19" ht="11.25" customHeight="1">
      <c r="A25" s="16"/>
      <c r="B25" s="2"/>
      <c r="C25" s="2"/>
      <c r="D25" s="17"/>
      <c r="E25" s="17"/>
      <c r="F25" s="13"/>
      <c r="G25" s="13"/>
      <c r="H25" s="4"/>
      <c r="I25" s="22"/>
      <c r="J25" s="19"/>
      <c r="K25" s="23"/>
      <c r="L25" s="15"/>
      <c r="M25" s="17"/>
      <c r="N25" s="2"/>
      <c r="O25" s="17"/>
      <c r="R25" s="41"/>
      <c r="S25" s="29"/>
    </row>
    <row r="26" spans="1:19" ht="11.25" customHeight="1">
      <c r="A26" s="16" t="s">
        <v>27</v>
      </c>
      <c r="B26" s="2" t="s">
        <v>32</v>
      </c>
      <c r="C26" s="2"/>
      <c r="D26" s="17" t="s">
        <v>1</v>
      </c>
      <c r="E26" s="17">
        <v>6488</v>
      </c>
      <c r="F26" s="17">
        <v>2</v>
      </c>
      <c r="G26" s="13">
        <v>86</v>
      </c>
      <c r="H26" s="17">
        <v>169</v>
      </c>
      <c r="I26" s="18">
        <f>ROUNDDOWN(G26/H26,3)</f>
        <v>0.508</v>
      </c>
      <c r="J26" s="19">
        <f>TRUNC(I26*0.9082,3)</f>
        <v>0.461</v>
      </c>
      <c r="K26" s="15">
        <v>8</v>
      </c>
      <c r="L26" s="15" t="s">
        <v>3</v>
      </c>
      <c r="M26" s="17"/>
      <c r="N26" s="2"/>
      <c r="O26" s="16"/>
      <c r="P26" s="58"/>
      <c r="Q26" s="58"/>
      <c r="R26" s="58"/>
      <c r="S26" s="58"/>
    </row>
    <row r="27" spans="1:19" ht="11.25" customHeight="1">
      <c r="A27" s="16"/>
      <c r="B27" s="2"/>
      <c r="C27" s="2"/>
      <c r="D27" s="17"/>
      <c r="E27" s="17"/>
      <c r="F27" s="17"/>
      <c r="G27" s="24"/>
      <c r="H27" s="2"/>
      <c r="I27" s="2"/>
      <c r="J27" s="13"/>
      <c r="K27" s="25"/>
      <c r="L27" s="26"/>
      <c r="M27" s="17"/>
      <c r="N27" s="2"/>
      <c r="O27" s="64"/>
      <c r="P27" s="13"/>
      <c r="Q27" s="63"/>
      <c r="R27" s="63"/>
      <c r="S27" s="2"/>
    </row>
    <row r="28" spans="1:15" ht="11.25" customHeight="1">
      <c r="A28" s="16" t="s">
        <v>29</v>
      </c>
      <c r="B28" s="2" t="s">
        <v>39</v>
      </c>
      <c r="C28" s="2"/>
      <c r="D28" s="17" t="s">
        <v>1</v>
      </c>
      <c r="E28" s="17">
        <v>8385</v>
      </c>
      <c r="F28" s="17">
        <v>0</v>
      </c>
      <c r="G28" s="17">
        <v>72</v>
      </c>
      <c r="H28" s="17">
        <v>172</v>
      </c>
      <c r="I28" s="18">
        <f>ROUNDDOWN(G28/H28,3)</f>
        <v>0.418</v>
      </c>
      <c r="J28" s="19">
        <f>TRUNC(I28*0.9082,3)</f>
        <v>0.379</v>
      </c>
      <c r="K28" s="15">
        <v>3</v>
      </c>
      <c r="L28" s="15" t="s">
        <v>3</v>
      </c>
      <c r="O28" s="10"/>
    </row>
    <row r="29" spans="1:15" ht="11.25" customHeight="1">
      <c r="A29" s="16"/>
      <c r="B29" s="2"/>
      <c r="C29" s="2"/>
      <c r="D29" s="17"/>
      <c r="E29" s="17"/>
      <c r="F29" s="17"/>
      <c r="G29" s="17"/>
      <c r="H29" s="17"/>
      <c r="I29" s="17"/>
      <c r="J29" s="17"/>
      <c r="K29" s="15"/>
      <c r="L29" s="27"/>
      <c r="M29" s="62"/>
      <c r="N29" s="63"/>
      <c r="O29" s="10"/>
    </row>
    <row r="30" spans="1:15" ht="11.25" customHeight="1">
      <c r="A30" s="16" t="s">
        <v>30</v>
      </c>
      <c r="B30" s="2" t="s">
        <v>47</v>
      </c>
      <c r="C30" s="2"/>
      <c r="D30" s="17" t="s">
        <v>40</v>
      </c>
      <c r="E30" s="17">
        <v>8903</v>
      </c>
      <c r="F30" s="17">
        <v>0</v>
      </c>
      <c r="G30" s="17">
        <v>68</v>
      </c>
      <c r="H30" s="17">
        <v>163</v>
      </c>
      <c r="I30" s="18">
        <f>ROUNDDOWN(G30/H30,3)</f>
        <v>0.417</v>
      </c>
      <c r="J30" s="19">
        <f>TRUNC(I30*0.9082,3)</f>
        <v>0.378</v>
      </c>
      <c r="K30" s="15">
        <v>4</v>
      </c>
      <c r="L30" s="15" t="s">
        <v>3</v>
      </c>
      <c r="M30" s="62"/>
      <c r="N30" s="63"/>
      <c r="O30" s="10"/>
    </row>
    <row r="31" spans="1:20" ht="11.25" customHeight="1">
      <c r="A31" s="16"/>
      <c r="B31" s="2"/>
      <c r="C31" s="2"/>
      <c r="D31" s="17"/>
      <c r="E31" s="17"/>
      <c r="F31" s="17"/>
      <c r="G31" s="17"/>
      <c r="H31" s="28"/>
      <c r="I31" s="17"/>
      <c r="J31" s="17"/>
      <c r="K31" s="15"/>
      <c r="L31" s="27"/>
      <c r="M31" s="62"/>
      <c r="N31" s="63"/>
      <c r="O31" s="31" t="s">
        <v>34</v>
      </c>
      <c r="T31" s="1" t="s">
        <v>34</v>
      </c>
    </row>
    <row r="32" spans="1:15" ht="11.25" customHeight="1">
      <c r="A32" s="29"/>
      <c r="B32" s="30"/>
      <c r="D32" s="31"/>
      <c r="E32" s="31"/>
      <c r="F32" s="32"/>
      <c r="G32" s="17"/>
      <c r="H32" s="17"/>
      <c r="I32" s="17"/>
      <c r="J32" s="17"/>
      <c r="K32" s="17"/>
      <c r="L32" s="17"/>
      <c r="M32" s="62"/>
      <c r="N32" s="63"/>
      <c r="O32" s="10"/>
    </row>
    <row r="33" spans="1:15" ht="11.25" customHeight="1">
      <c r="A33" s="29"/>
      <c r="B33" s="30"/>
      <c r="D33" s="31"/>
      <c r="E33" s="31"/>
      <c r="F33" s="17"/>
      <c r="G33" s="17"/>
      <c r="H33" s="28"/>
      <c r="I33" s="17"/>
      <c r="J33" s="17"/>
      <c r="K33" s="15"/>
      <c r="L33" s="27"/>
      <c r="M33" s="62"/>
      <c r="N33" s="63"/>
      <c r="O33" s="10"/>
    </row>
    <row r="34" spans="1:10" ht="11.25" customHeight="1">
      <c r="A34" s="29"/>
      <c r="E34" s="4" t="s">
        <v>28</v>
      </c>
      <c r="F34" s="10"/>
      <c r="G34" s="33"/>
      <c r="H34" s="2"/>
      <c r="I34" s="2"/>
      <c r="J34" s="2"/>
    </row>
    <row r="35" ht="11.25" customHeight="1">
      <c r="G35" s="33"/>
    </row>
    <row r="36" spans="1:7" ht="11.25" customHeight="1">
      <c r="A36" s="16" t="s">
        <v>4</v>
      </c>
      <c r="B36" s="2" t="s">
        <v>45</v>
      </c>
      <c r="C36" s="2"/>
      <c r="D36" s="17" t="s">
        <v>31</v>
      </c>
      <c r="E36" s="17">
        <v>8682</v>
      </c>
      <c r="F36" s="35" t="s">
        <v>52</v>
      </c>
      <c r="G36" s="36"/>
    </row>
    <row r="37" spans="1:12" ht="11.25" customHeight="1">
      <c r="A37" s="16"/>
      <c r="B37" s="2"/>
      <c r="C37" s="2"/>
      <c r="D37" s="17"/>
      <c r="E37" s="17"/>
      <c r="F37" s="37"/>
      <c r="G37" s="33"/>
      <c r="H37" s="2"/>
      <c r="I37" s="2"/>
      <c r="J37" s="2"/>
      <c r="L37" s="2"/>
    </row>
    <row r="38" spans="1:14" ht="11.25" customHeight="1">
      <c r="A38" s="16" t="s">
        <v>5</v>
      </c>
      <c r="B38" s="2" t="s">
        <v>48</v>
      </c>
      <c r="C38" s="2"/>
      <c r="D38" s="17" t="s">
        <v>49</v>
      </c>
      <c r="E38" s="17">
        <v>5229</v>
      </c>
      <c r="F38" s="37"/>
      <c r="G38" s="13"/>
      <c r="I38" s="13" t="s">
        <v>46</v>
      </c>
      <c r="J38" s="38"/>
      <c r="K38" s="38"/>
      <c r="M38" s="65"/>
      <c r="N38" s="66"/>
    </row>
    <row r="39" spans="1:14" ht="11.25" customHeight="1">
      <c r="A39" s="16"/>
      <c r="B39" s="2"/>
      <c r="C39" s="2"/>
      <c r="D39" s="17"/>
      <c r="E39" s="17"/>
      <c r="F39" s="37"/>
      <c r="M39" s="67"/>
      <c r="N39" s="68"/>
    </row>
    <row r="40" spans="1:14" ht="11.25" customHeight="1">
      <c r="A40" s="16" t="s">
        <v>6</v>
      </c>
      <c r="B40" s="2" t="s">
        <v>50</v>
      </c>
      <c r="C40" s="2"/>
      <c r="D40" s="17" t="s">
        <v>40</v>
      </c>
      <c r="E40" s="17">
        <v>4922</v>
      </c>
      <c r="F40" s="37"/>
      <c r="G40" s="2" t="s">
        <v>22</v>
      </c>
      <c r="M40" s="69"/>
      <c r="N40" s="66"/>
    </row>
    <row r="41" spans="1:14" ht="11.25" customHeight="1">
      <c r="A41" s="16"/>
      <c r="B41" s="2"/>
      <c r="C41" s="2"/>
      <c r="D41" s="17"/>
      <c r="E41" s="17"/>
      <c r="F41" s="37"/>
      <c r="M41" s="62"/>
      <c r="N41" s="63"/>
    </row>
    <row r="42" spans="1:14" ht="11.25" customHeight="1">
      <c r="A42" s="16" t="s">
        <v>7</v>
      </c>
      <c r="B42" s="2" t="s">
        <v>42</v>
      </c>
      <c r="C42" s="2"/>
      <c r="D42" s="17" t="s">
        <v>1</v>
      </c>
      <c r="E42" s="17">
        <v>8900</v>
      </c>
      <c r="F42" s="37"/>
      <c r="M42" s="62"/>
      <c r="N42" s="63"/>
    </row>
    <row r="43" spans="2:14" ht="11.25" customHeight="1">
      <c r="B43" s="2"/>
      <c r="C43" s="2"/>
      <c r="D43" s="17"/>
      <c r="E43" s="17"/>
      <c r="F43" s="39"/>
      <c r="M43" s="62"/>
      <c r="N43" s="63"/>
    </row>
    <row r="44" spans="13:14" ht="11.25" customHeight="1">
      <c r="M44" s="62"/>
      <c r="N44" s="63"/>
    </row>
    <row r="45" spans="1:13" ht="11.25" customHeight="1">
      <c r="A45" s="40"/>
      <c r="B45" s="36" t="s">
        <v>41</v>
      </c>
      <c r="C45" s="41"/>
      <c r="D45" s="41"/>
      <c r="E45" s="42"/>
      <c r="F45" s="42"/>
      <c r="H45" s="43"/>
      <c r="I45" s="44"/>
      <c r="J45" s="5"/>
      <c r="K45" s="5"/>
      <c r="L45" s="5"/>
      <c r="M45" s="1"/>
    </row>
    <row r="46" spans="1:13" ht="11.25" customHeight="1">
      <c r="A46" s="40"/>
      <c r="B46" s="36"/>
      <c r="C46" s="41"/>
      <c r="D46" s="41"/>
      <c r="E46" s="42"/>
      <c r="F46" s="42"/>
      <c r="H46" s="43"/>
      <c r="I46" s="44"/>
      <c r="J46" s="5"/>
      <c r="K46" s="5"/>
      <c r="L46" s="5"/>
      <c r="M46" s="1"/>
    </row>
    <row r="47" spans="1:13" ht="11.25" customHeight="1">
      <c r="A47" s="40"/>
      <c r="B47" s="36"/>
      <c r="C47" s="41"/>
      <c r="D47" s="41"/>
      <c r="E47" s="42"/>
      <c r="F47" s="42"/>
      <c r="H47" s="43"/>
      <c r="I47" s="44"/>
      <c r="J47" s="5"/>
      <c r="K47" s="5"/>
      <c r="L47" s="5"/>
      <c r="M47" s="1"/>
    </row>
    <row r="48" spans="1:13" ht="11.25" customHeight="1">
      <c r="A48" s="40"/>
      <c r="B48" s="32" t="s">
        <v>35</v>
      </c>
      <c r="C48" s="32"/>
      <c r="D48" s="32"/>
      <c r="E48" s="32"/>
      <c r="F48" s="32"/>
      <c r="G48" s="32"/>
      <c r="H48" s="32"/>
      <c r="I48" s="32"/>
      <c r="J48" s="32"/>
      <c r="K48" s="42"/>
      <c r="L48" s="41"/>
      <c r="M48" s="33"/>
    </row>
    <row r="49" spans="1:13" ht="11.25" customHeight="1">
      <c r="A49" s="40"/>
      <c r="B49" s="32"/>
      <c r="C49" s="32"/>
      <c r="D49" s="32"/>
      <c r="E49" s="32"/>
      <c r="F49" s="32"/>
      <c r="G49" s="32"/>
      <c r="H49" s="32"/>
      <c r="I49" s="32"/>
      <c r="J49" s="32"/>
      <c r="K49" s="42"/>
      <c r="L49" s="41"/>
      <c r="M49" s="33"/>
    </row>
    <row r="50" spans="1:13" ht="11.25" customHeight="1">
      <c r="A50" s="40"/>
      <c r="F50" s="10"/>
      <c r="I50" s="34"/>
      <c r="K50" s="10"/>
      <c r="M50" s="1"/>
    </row>
    <row r="51" spans="1:13" ht="11.25" customHeight="1">
      <c r="A51" s="45"/>
      <c r="B51" s="46" t="s">
        <v>36</v>
      </c>
      <c r="C51" s="32"/>
      <c r="D51" s="41"/>
      <c r="E51" s="42"/>
      <c r="F51" s="41"/>
      <c r="G51" s="5"/>
      <c r="H51" s="5"/>
      <c r="I51" s="5"/>
      <c r="J51" s="47"/>
      <c r="K51" s="48"/>
      <c r="L51" s="5"/>
      <c r="M51" s="1"/>
    </row>
    <row r="52" spans="1:13" ht="11.25" customHeight="1">
      <c r="A52" s="49"/>
      <c r="B52" s="2" t="s">
        <v>37</v>
      </c>
      <c r="C52" s="2"/>
      <c r="D52" s="2"/>
      <c r="E52" s="50"/>
      <c r="F52" s="2"/>
      <c r="G52" s="2"/>
      <c r="H52" s="2"/>
      <c r="I52" s="2"/>
      <c r="J52" s="2"/>
      <c r="K52" s="17"/>
      <c r="L52" s="51"/>
      <c r="M52" s="1"/>
    </row>
    <row r="53" spans="1:13" ht="11.25" customHeight="1">
      <c r="A53" s="21"/>
      <c r="B53" s="2" t="s">
        <v>38</v>
      </c>
      <c r="C53" s="28"/>
      <c r="D53" s="2"/>
      <c r="E53" s="50"/>
      <c r="F53" s="2"/>
      <c r="G53" s="2"/>
      <c r="H53" s="2"/>
      <c r="I53" s="2"/>
      <c r="J53" s="2"/>
      <c r="K53" s="17"/>
      <c r="L53" s="52"/>
      <c r="M53" s="1"/>
    </row>
    <row r="54" spans="1:13" ht="11.25" customHeight="1">
      <c r="A54" s="21"/>
      <c r="B54" s="2"/>
      <c r="C54" s="28"/>
      <c r="D54" s="2"/>
      <c r="E54" s="50"/>
      <c r="F54" s="2"/>
      <c r="G54" s="2"/>
      <c r="H54" s="2"/>
      <c r="I54" s="2"/>
      <c r="J54" s="2"/>
      <c r="K54" s="17"/>
      <c r="L54" s="52"/>
      <c r="M54" s="1"/>
    </row>
    <row r="55" spans="2:14" ht="11.25" customHeight="1">
      <c r="B55" s="2"/>
      <c r="C55" s="2"/>
      <c r="D55" s="2"/>
      <c r="E55" s="50"/>
      <c r="F55" s="2"/>
      <c r="G55" s="2"/>
      <c r="H55" s="2"/>
      <c r="I55" s="2"/>
      <c r="J55" s="2"/>
      <c r="K55" s="38"/>
      <c r="L55" s="2"/>
      <c r="M55" s="63"/>
      <c r="N55" s="63"/>
    </row>
    <row r="56" spans="2:14" ht="11.25" customHeight="1">
      <c r="B56" s="2" t="s">
        <v>8</v>
      </c>
      <c r="C56" s="2"/>
      <c r="D56" s="2"/>
      <c r="E56" s="2"/>
      <c r="F56" s="2"/>
      <c r="G56" s="2"/>
      <c r="H56" s="2"/>
      <c r="I56" s="2"/>
      <c r="J56" s="2"/>
      <c r="K56" s="38"/>
      <c r="L56" s="2"/>
      <c r="M56" s="63"/>
      <c r="N56" s="63"/>
    </row>
    <row r="57" spans="2:14" ht="11.25" customHeight="1">
      <c r="B57" s="2" t="s">
        <v>53</v>
      </c>
      <c r="C57" s="2"/>
      <c r="D57" s="2"/>
      <c r="E57" s="50"/>
      <c r="F57" s="2"/>
      <c r="G57" s="2"/>
      <c r="H57" s="2"/>
      <c r="I57" s="2"/>
      <c r="J57" s="2"/>
      <c r="K57" s="38"/>
      <c r="L57" s="2"/>
      <c r="M57" s="63"/>
      <c r="N57" s="63"/>
    </row>
    <row r="58" spans="2:14" ht="11.25" customHeight="1">
      <c r="B58" s="2" t="s">
        <v>9</v>
      </c>
      <c r="C58" s="2"/>
      <c r="D58" s="2"/>
      <c r="E58" s="50"/>
      <c r="F58" s="2"/>
      <c r="G58" s="2"/>
      <c r="H58" s="2"/>
      <c r="I58" s="2"/>
      <c r="J58" s="2"/>
      <c r="K58" s="38"/>
      <c r="L58" s="2"/>
      <c r="M58" s="62"/>
      <c r="N58" s="63"/>
    </row>
    <row r="59" spans="2:14" ht="11.25" customHeight="1">
      <c r="B59" s="2"/>
      <c r="C59" s="2"/>
      <c r="D59" s="2"/>
      <c r="E59" s="50"/>
      <c r="F59" s="2"/>
      <c r="G59" s="2"/>
      <c r="H59" s="2"/>
      <c r="I59" s="2"/>
      <c r="J59" s="2"/>
      <c r="K59" s="38"/>
      <c r="L59" s="2"/>
      <c r="M59" s="62"/>
      <c r="N59" s="63"/>
    </row>
    <row r="60" spans="2:14" ht="11.25" customHeight="1">
      <c r="B60" s="2"/>
      <c r="C60" s="2"/>
      <c r="D60" s="2"/>
      <c r="E60" s="50"/>
      <c r="F60" s="2"/>
      <c r="G60" s="2"/>
      <c r="H60" s="2"/>
      <c r="I60" s="2"/>
      <c r="J60" s="2"/>
      <c r="K60" s="38"/>
      <c r="L60" s="2"/>
      <c r="M60" s="62"/>
      <c r="N60" s="63"/>
    </row>
    <row r="61" spans="2:14" ht="11.25" customHeight="1">
      <c r="B61" s="2"/>
      <c r="C61" s="2"/>
      <c r="D61" s="2"/>
      <c r="E61" s="50"/>
      <c r="F61" s="2"/>
      <c r="G61" s="2"/>
      <c r="H61" s="2"/>
      <c r="I61" s="2"/>
      <c r="J61" s="2"/>
      <c r="K61" s="38"/>
      <c r="L61" s="2"/>
      <c r="M61" s="62"/>
      <c r="N61" s="63"/>
    </row>
    <row r="62" spans="2:14" ht="11.25" customHeight="1">
      <c r="B62" s="2"/>
      <c r="C62" s="2"/>
      <c r="D62" s="2"/>
      <c r="E62" s="50"/>
      <c r="F62" s="2"/>
      <c r="G62" s="2"/>
      <c r="H62" s="2"/>
      <c r="I62" s="2"/>
      <c r="J62" s="2"/>
      <c r="K62" s="38"/>
      <c r="L62" s="2"/>
      <c r="M62" s="63"/>
      <c r="N62" s="63"/>
    </row>
    <row r="63" spans="2:14" ht="11.25" customHeight="1">
      <c r="B63" s="2" t="s">
        <v>10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63"/>
      <c r="N63" s="63"/>
    </row>
    <row r="64" spans="2:14" ht="11.2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63"/>
      <c r="N64" s="63"/>
    </row>
    <row r="65" spans="2:14" ht="11.25" customHeight="1">
      <c r="B65" s="2" t="s">
        <v>11</v>
      </c>
      <c r="C65" s="2"/>
      <c r="D65" s="2"/>
      <c r="E65" s="2" t="s">
        <v>12</v>
      </c>
      <c r="F65" s="2"/>
      <c r="G65" s="2"/>
      <c r="H65" s="2"/>
      <c r="I65" s="2" t="s">
        <v>13</v>
      </c>
      <c r="J65" s="2"/>
      <c r="K65" s="2"/>
      <c r="L65" s="2"/>
      <c r="M65" s="63"/>
      <c r="N65" s="63"/>
    </row>
    <row r="66" spans="4:14" ht="12.75" customHeight="1">
      <c r="D66" s="11"/>
      <c r="E66" s="1"/>
      <c r="H66" s="5"/>
      <c r="I66" s="5"/>
      <c r="J66" s="5"/>
      <c r="K66" s="5"/>
      <c r="M66" s="63"/>
      <c r="N66" s="63"/>
    </row>
    <row r="67" spans="3:14" ht="12.75" customHeight="1">
      <c r="C67" s="5"/>
      <c r="D67" s="5"/>
      <c r="E67" s="5"/>
      <c r="G67" s="5"/>
      <c r="H67" s="5"/>
      <c r="I67" s="44"/>
      <c r="J67" s="44"/>
      <c r="K67" s="5"/>
      <c r="M67" s="63"/>
      <c r="N67" s="63"/>
    </row>
    <row r="68" spans="3:14" ht="12.75" customHeight="1">
      <c r="C68" s="5"/>
      <c r="D68" s="11"/>
      <c r="H68" s="5"/>
      <c r="I68" s="34"/>
      <c r="J68" s="34"/>
      <c r="K68" s="1"/>
      <c r="M68" s="63"/>
      <c r="N68" s="63"/>
    </row>
    <row r="69" spans="1:14" ht="12.75" customHeight="1">
      <c r="A69" s="70"/>
      <c r="B69" s="5"/>
      <c r="C69" s="5"/>
      <c r="D69" s="5"/>
      <c r="E69" s="5"/>
      <c r="F69" s="5"/>
      <c r="G69" s="5"/>
      <c r="H69" s="5"/>
      <c r="I69" s="5"/>
      <c r="J69" s="5"/>
      <c r="K69" s="5"/>
      <c r="L69" s="68"/>
      <c r="M69" s="71"/>
      <c r="N69" s="72"/>
    </row>
    <row r="70" spans="2:14" ht="12.75" customHeight="1">
      <c r="B70" s="5"/>
      <c r="D70" s="11"/>
      <c r="E70" s="1"/>
      <c r="H70" s="5"/>
      <c r="I70" s="5"/>
      <c r="J70" s="5"/>
      <c r="K70" s="5"/>
      <c r="L70" s="63"/>
      <c r="M70" s="73"/>
      <c r="N70" s="71"/>
    </row>
    <row r="71" spans="1:14" ht="12.75" customHeight="1">
      <c r="A71" s="74"/>
      <c r="B71" s="5"/>
      <c r="C71" s="5"/>
      <c r="D71" s="11"/>
      <c r="H71" s="5"/>
      <c r="I71" s="5"/>
      <c r="J71" s="5"/>
      <c r="K71" s="5"/>
      <c r="L71" s="63"/>
      <c r="M71" s="71"/>
      <c r="N71" s="75"/>
    </row>
    <row r="72" spans="5:14" ht="12.75" customHeight="1">
      <c r="E72" s="76"/>
      <c r="H72" s="5"/>
      <c r="I72" s="48"/>
      <c r="J72" s="48"/>
      <c r="K72" s="5"/>
      <c r="M72" s="71"/>
      <c r="N72" s="71"/>
    </row>
    <row r="73" spans="1:11" ht="12.75" customHeight="1">
      <c r="A73" s="63"/>
      <c r="B73" s="5"/>
      <c r="C73" s="5"/>
      <c r="D73" s="5"/>
      <c r="E73" s="5"/>
      <c r="G73" s="5"/>
      <c r="H73" s="5"/>
      <c r="I73" s="44"/>
      <c r="J73" s="44"/>
      <c r="K73" s="5"/>
    </row>
    <row r="74" spans="2:11" ht="12.75" customHeight="1">
      <c r="B74" s="5"/>
      <c r="C74" s="5"/>
      <c r="D74" s="11"/>
      <c r="H74" s="5"/>
      <c r="I74" s="34"/>
      <c r="J74" s="34"/>
      <c r="K74" s="1"/>
    </row>
    <row r="75" spans="2:11" ht="12.75" customHeight="1">
      <c r="B75" s="5"/>
      <c r="C75" s="5"/>
      <c r="D75" s="11"/>
      <c r="H75" s="5"/>
      <c r="I75" s="34"/>
      <c r="J75" s="34"/>
      <c r="K75" s="1"/>
    </row>
    <row r="76" spans="8:11" ht="12.75" customHeight="1">
      <c r="H76" s="5"/>
      <c r="I76" s="34"/>
      <c r="J76" s="34"/>
      <c r="K76" s="1"/>
    </row>
  </sheetData>
  <sheetProtection/>
  <printOptions/>
  <pageMargins left="0.45" right="0.17" top="0.17" bottom="0" header="0.17" footer="0.17"/>
  <pageSetup horizontalDpi="600" verticalDpi="6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2015-03-11T09:36:37Z</cp:lastPrinted>
  <dcterms:created xsi:type="dcterms:W3CDTF">2002-10-20T15:31:44Z</dcterms:created>
  <dcterms:modified xsi:type="dcterms:W3CDTF">2015-03-11T09:36:55Z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