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2" windowWidth="14700" windowHeight="8196" activeTab="0"/>
  </bookViews>
  <sheets>
    <sheet name="BLAD 1" sheetId="1" r:id="rId1"/>
  </sheets>
  <definedNames>
    <definedName name="_xlnm.Print_Area" localSheetId="0">'BLAD 1'!$A$1:$N$65</definedName>
  </definedNames>
  <calcPr fullCalcOnLoad="1"/>
</workbook>
</file>

<file path=xl/sharedStrings.xml><?xml version="1.0" encoding="utf-8"?>
<sst xmlns="http://schemas.openxmlformats.org/spreadsheetml/2006/main" count="86" uniqueCount="58">
  <si>
    <t>KGV</t>
  </si>
  <si>
    <t>VL-VS</t>
  </si>
  <si>
    <t>MG</t>
  </si>
  <si>
    <t>OG</t>
  </si>
  <si>
    <t>1.</t>
  </si>
  <si>
    <t>2.</t>
  </si>
  <si>
    <t>3.</t>
  </si>
  <si>
    <t>4.</t>
  </si>
  <si>
    <t xml:space="preserve">DE WINNAAR SPEELT DE GEWESTELIJKE FINALE </t>
  </si>
  <si>
    <t>SPORTKLEDIJ en ARBITRAGE VERPLICHT</t>
  </si>
  <si>
    <t xml:space="preserve">                                                     2. Matchpunten onder het minimumgemiddelde.</t>
  </si>
  <si>
    <r>
      <rPr>
        <b/>
        <sz val="10"/>
        <rFont val="Arial"/>
        <family val="2"/>
      </rPr>
      <t xml:space="preserve">           </t>
    </r>
    <r>
      <rPr>
        <b/>
        <u val="single"/>
        <sz val="10"/>
        <rFont val="Arial"/>
        <family val="2"/>
      </rPr>
      <t>UITSLAGEN VOORWEDSTRIJDEN</t>
    </r>
  </si>
  <si>
    <t>2,10m</t>
  </si>
  <si>
    <t>2,30m</t>
  </si>
  <si>
    <t>Car</t>
  </si>
  <si>
    <t>Beu</t>
  </si>
  <si>
    <t>HR</t>
  </si>
  <si>
    <t>Opmerk</t>
  </si>
  <si>
    <t>MP</t>
  </si>
  <si>
    <t>Lic.</t>
  </si>
  <si>
    <t>Club</t>
  </si>
  <si>
    <t>5.</t>
  </si>
  <si>
    <t>6.</t>
  </si>
  <si>
    <t>7.</t>
  </si>
  <si>
    <t>8.</t>
  </si>
  <si>
    <t>9.</t>
  </si>
  <si>
    <t>DISTRICTFINALE</t>
  </si>
  <si>
    <t>QU</t>
  </si>
  <si>
    <t>10.</t>
  </si>
  <si>
    <t>BCSK</t>
  </si>
  <si>
    <t>11.</t>
  </si>
  <si>
    <t>Leemans Willy</t>
  </si>
  <si>
    <t>Van Biesen Tom</t>
  </si>
  <si>
    <t>Rosier Peter</t>
  </si>
  <si>
    <t>V1 - W2    V2 - W1           V1 - V2     W1 - W2</t>
  </si>
  <si>
    <t>Noppe Robert</t>
  </si>
  <si>
    <t>Beckers Petrus</t>
  </si>
  <si>
    <r>
      <t>Te spelen punten:</t>
    </r>
    <r>
      <rPr>
        <b/>
        <sz val="10"/>
        <rFont val="Arial"/>
        <family val="2"/>
      </rPr>
      <t xml:space="preserve">              60      ( gelijke beurten )</t>
    </r>
  </si>
  <si>
    <r>
      <t>Promotie:</t>
    </r>
    <r>
      <rPr>
        <b/>
        <sz val="10"/>
        <rFont val="Arial"/>
        <family val="2"/>
      </rPr>
      <t xml:space="preserve">                          5,72    </t>
    </r>
  </si>
  <si>
    <r>
      <t>Klassement:</t>
    </r>
    <r>
      <rPr>
        <sz val="10"/>
        <rFont val="Arial"/>
        <family val="2"/>
      </rPr>
      <t xml:space="preserve">                                1. Matchpunten met het minimumgemiddelde van 3,43</t>
    </r>
  </si>
  <si>
    <r>
      <t xml:space="preserve">                       </t>
    </r>
    <r>
      <rPr>
        <b/>
        <u val="single"/>
        <sz val="10"/>
        <rFont val="Arial"/>
        <family val="2"/>
      </rPr>
      <t>DEELNEMERS : 11</t>
    </r>
  </si>
  <si>
    <t>OPMAAK: 25/09/2011</t>
  </si>
  <si>
    <r>
      <rPr>
        <b/>
        <sz val="10"/>
        <rFont val="Arial"/>
        <family val="2"/>
      </rPr>
      <t xml:space="preserve">    </t>
    </r>
    <r>
      <rPr>
        <b/>
        <u val="single"/>
        <sz val="10"/>
        <rFont val="Arial"/>
        <family val="2"/>
      </rPr>
      <t xml:space="preserve"> ZONDAG 02/10/2011 TE 14U00 IN GILDEVRIENDEN</t>
    </r>
  </si>
  <si>
    <t>OP 26/27 NOVEMBER IN DISTRICT WAASLAND</t>
  </si>
  <si>
    <r>
      <t xml:space="preserve">Uitslagen volledig ingevuld </t>
    </r>
    <r>
      <rPr>
        <b/>
        <sz val="10"/>
        <rFont val="Arial"/>
        <family val="2"/>
      </rPr>
      <t>onmiddellijk</t>
    </r>
    <r>
      <rPr>
        <sz val="10"/>
        <rFont val="Arial"/>
        <family val="0"/>
      </rPr>
      <t xml:space="preserve"> sturen naar: </t>
    </r>
  </si>
  <si>
    <t>DE WITTE JEFFREY</t>
  </si>
  <si>
    <t>Dorpsstraat 119</t>
  </si>
  <si>
    <t>9130 KIELDRECHT</t>
  </si>
  <si>
    <t>Tel. 0497/93.35.91</t>
  </si>
  <si>
    <t>E-mail: jeffreydewitte@gmail.com</t>
  </si>
  <si>
    <t>Backman Werner</t>
  </si>
  <si>
    <t>Van Bruyssel Rony</t>
  </si>
  <si>
    <t>Raes Wim (NS)</t>
  </si>
  <si>
    <t>Van Mele Franky (NS)</t>
  </si>
  <si>
    <t>Van Meirvenne Nestor (NS)</t>
  </si>
  <si>
    <t>Waem Kris (NS)</t>
  </si>
  <si>
    <t>K.SNBA</t>
  </si>
  <si>
    <t>1 - 4 / 2 - 3</t>
  </si>
</sst>
</file>

<file path=xl/styles.xml><?xml version="1.0" encoding="utf-8"?>
<styleSheet xmlns="http://schemas.openxmlformats.org/spreadsheetml/2006/main">
  <numFmts count="4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BEF&quot;#,##0_);\(&quot;BEF&quot;#,##0\)"/>
    <numFmt numFmtId="173" formatCode="&quot;BEF&quot;#,##0_);[Red]\(&quot;BEF&quot;#,##0\)"/>
    <numFmt numFmtId="174" formatCode="&quot;BEF&quot;#,##0.00_);\(&quot;BEF&quot;#,##0.00\)"/>
    <numFmt numFmtId="175" formatCode="&quot;BEF&quot;#,##0.00_);[Red]\(&quot;BEF&quot;#,##0.00\)"/>
    <numFmt numFmtId="176" formatCode="_(&quot;BEF&quot;* #,##0_);_(&quot;BEF&quot;* \(#,##0\);_(&quot;BEF&quot;* &quot;-&quot;_);_(@_)"/>
    <numFmt numFmtId="177" formatCode="_(* #,##0_);_(* \(#,##0\);_(* &quot;-&quot;_);_(@_)"/>
    <numFmt numFmtId="178" formatCode="_(&quot;BEF&quot;* #,##0.00_);_(&quot;BEF&quot;* \(#,##0.00\);_(&quot;BEF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BF&quot;;\-#,##0\ &quot;BF&quot;"/>
    <numFmt numFmtId="187" formatCode="#,##0\ &quot;BF&quot;;[Red]\-#,##0\ &quot;BF&quot;"/>
    <numFmt numFmtId="188" formatCode="#,##0.00\ &quot;BF&quot;;\-#,##0.00\ &quot;BF&quot;"/>
    <numFmt numFmtId="189" formatCode="#,##0.00\ &quot;BF&quot;;[Red]\-#,##0.00\ &quot;BF&quot;"/>
    <numFmt numFmtId="190" formatCode="_-* #,##0\ &quot;BF&quot;_-;\-* #,##0\ &quot;BF&quot;_-;_-* &quot;-&quot;\ &quot;BF&quot;_-;_-@_-"/>
    <numFmt numFmtId="191" formatCode="_-* #,##0\ _B_F_-;\-* #,##0\ _B_F_-;_-* &quot;-&quot;\ _B_F_-;_-@_-"/>
    <numFmt numFmtId="192" formatCode="_-* #,##0.00\ &quot;BF&quot;_-;\-* #,##0.00\ &quot;BF&quot;_-;_-* &quot;-&quot;??\ &quot;BF&quot;_-;_-@_-"/>
    <numFmt numFmtId="193" formatCode="_-* #,##0.00\ _B_F_-;\-* #,##0.00\ _B_F_-;_-* &quot;-&quot;??\ _B_F_-;_-@_-"/>
    <numFmt numFmtId="194" formatCode="."/>
    <numFmt numFmtId="195" formatCode="0.0"/>
    <numFmt numFmtId="196" formatCode="0.000"/>
    <numFmt numFmtId="197" formatCode="0.0000"/>
    <numFmt numFmtId="198" formatCode="0.00000"/>
    <numFmt numFmtId="199" formatCode="0.000000"/>
    <numFmt numFmtId="200" formatCode="m/d/yyyy"/>
  </numFmts>
  <fonts count="51">
    <font>
      <sz val="10"/>
      <name val="Arial"/>
      <family val="0"/>
    </font>
    <font>
      <b/>
      <u val="single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2"/>
    </font>
    <font>
      <b/>
      <i/>
      <sz val="14"/>
      <color indexed="8"/>
      <name val="Arial"/>
      <family val="2"/>
    </font>
    <font>
      <i/>
      <sz val="14"/>
      <color indexed="8"/>
      <name val="Arial"/>
      <family val="2"/>
    </font>
    <font>
      <b/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6" borderId="9" applyNumberFormat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94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5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/>
    </xf>
    <xf numFmtId="194" fontId="0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19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194" fontId="1" fillId="0" borderId="0" xfId="0" applyNumberFormat="1" applyFont="1" applyAlignment="1">
      <alignment horizontal="left"/>
    </xf>
    <xf numFmtId="194" fontId="1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94" fontId="10" fillId="0" borderId="0" xfId="0" applyNumberFormat="1" applyFont="1" applyAlignment="1">
      <alignment horizontal="center"/>
    </xf>
    <xf numFmtId="0" fontId="0" fillId="0" borderId="0" xfId="0" applyAlignment="1" quotePrefix="1">
      <alignment/>
    </xf>
    <xf numFmtId="0" fontId="0" fillId="0" borderId="0" xfId="0" applyFont="1" applyAlignment="1" quotePrefix="1">
      <alignment/>
    </xf>
    <xf numFmtId="194" fontId="8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2" fontId="1" fillId="0" borderId="0" xfId="0" applyNumberFormat="1" applyFont="1" applyFill="1" applyAlignment="1">
      <alignment horizontal="center"/>
    </xf>
    <xf numFmtId="2" fontId="8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8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194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1" fontId="8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1" fontId="8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590550</xdr:colOff>
      <xdr:row>7</xdr:row>
      <xdr:rowOff>152400</xdr:rowOff>
    </xdr:to>
    <xdr:grpSp>
      <xdr:nvGrpSpPr>
        <xdr:cNvPr id="1" name="Group 7"/>
        <xdr:cNvGrpSpPr>
          <a:grpSpLocks/>
        </xdr:cNvGrpSpPr>
      </xdr:nvGrpSpPr>
      <xdr:grpSpPr>
        <a:xfrm>
          <a:off x="0" y="0"/>
          <a:ext cx="6391275" cy="1285875"/>
          <a:chOff x="0" y="0"/>
          <a:chExt cx="608" cy="127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0" y="0"/>
            <a:ext cx="608" cy="127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KONINKLIJKE BELGISCHE BILJARTBOND
</a:t>
            </a: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Gewest Beide Vlaanderen
</a:t>
            </a:r>
          </a:p>
        </xdr:txBody>
      </xdr:sp>
      <xdr:sp>
        <xdr:nvSpPr>
          <xdr:cNvPr id="3" name="Text Box 5"/>
          <xdr:cNvSpPr txBox="1">
            <a:spLocks noChangeArrowheads="1"/>
          </xdr:cNvSpPr>
        </xdr:nvSpPr>
        <xdr:spPr>
          <a:xfrm>
            <a:off x="0" y="86"/>
            <a:ext cx="209" cy="41"/>
          </a:xfrm>
          <a:prstGeom prst="rect">
            <a:avLst/>
          </a:prstGeom>
          <a:noFill/>
          <a:ln w="1587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District Waasland</a:t>
            </a:r>
            <a:r>
              <a:rPr lang="en-US" cap="none" sz="8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KAMPIOENSCHAP van BELGIË</a:t>
            </a:r>
          </a:p>
        </xdr:txBody>
      </xdr:sp>
      <xdr:sp>
        <xdr:nvSpPr>
          <xdr:cNvPr id="4" name="Text Box 6"/>
          <xdr:cNvSpPr txBox="1">
            <a:spLocks noChangeArrowheads="1"/>
          </xdr:cNvSpPr>
        </xdr:nvSpPr>
        <xdr:spPr>
          <a:xfrm>
            <a:off x="330" y="86"/>
            <a:ext cx="278" cy="41"/>
          </a:xfrm>
          <a:prstGeom prst="rect">
            <a:avLst/>
          </a:prstGeom>
          <a:noFill/>
          <a:ln w="15875" cmpd="sng">
            <a:noFill/>
          </a:ln>
        </xdr:spPr>
        <xdr:txBody>
          <a:bodyPr vertOverflow="clip" wrap="square" lIns="0" tIns="27432" rIns="36576" bIns="0"/>
          <a:p>
            <a:pPr algn="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Sportjaar 2011 - 2012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5° KLASSE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KADER KLEIN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BILJART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3"/>
  <sheetViews>
    <sheetView tabSelected="1" zoomScaleSheetLayoutView="100" zoomScalePageLayoutView="0" workbookViewId="0" topLeftCell="A1">
      <selection activeCell="Q32" sqref="Q32"/>
    </sheetView>
  </sheetViews>
  <sheetFormatPr defaultColWidth="9.140625" defaultRowHeight="12.75"/>
  <cols>
    <col min="1" max="1" width="3.57421875" style="6" customWidth="1"/>
    <col min="2" max="2" width="9.00390625" style="0" customWidth="1"/>
    <col min="3" max="3" width="14.8515625" style="0" customWidth="1"/>
    <col min="4" max="4" width="9.00390625" style="0" customWidth="1"/>
    <col min="5" max="5" width="9.57421875" style="5" customWidth="1"/>
    <col min="6" max="6" width="5.7109375" style="0" customWidth="1"/>
    <col min="7" max="7" width="6.7109375" style="0" customWidth="1"/>
    <col min="8" max="8" width="6.8515625" style="0" customWidth="1"/>
    <col min="9" max="9" width="6.421875" style="0" customWidth="1"/>
    <col min="10" max="10" width="7.140625" style="0" customWidth="1"/>
    <col min="11" max="11" width="8.140625" style="3" customWidth="1"/>
    <col min="12" max="12" width="9.00390625" style="0" customWidth="1"/>
    <col min="13" max="13" width="9.28125" style="4" hidden="1" customWidth="1"/>
    <col min="14" max="14" width="9.00390625" style="0" hidden="1" customWidth="1"/>
    <col min="15" max="18" width="9.00390625" style="0" customWidth="1"/>
  </cols>
  <sheetData>
    <row r="1" spans="1:13" ht="12.75">
      <c r="A1"/>
      <c r="E1"/>
      <c r="K1"/>
      <c r="M1"/>
    </row>
    <row r="2" spans="1:13" ht="12.75">
      <c r="A2"/>
      <c r="E2"/>
      <c r="K2"/>
      <c r="M2"/>
    </row>
    <row r="3" spans="1:13" ht="12.75">
      <c r="A3"/>
      <c r="E3"/>
      <c r="K3"/>
      <c r="M3"/>
    </row>
    <row r="4" spans="1:13" ht="12.75">
      <c r="A4"/>
      <c r="E4"/>
      <c r="K4"/>
      <c r="M4"/>
    </row>
    <row r="5" spans="1:13" ht="12.75">
      <c r="A5"/>
      <c r="E5"/>
      <c r="K5"/>
      <c r="M5"/>
    </row>
    <row r="6" spans="1:13" ht="12.75">
      <c r="A6"/>
      <c r="E6"/>
      <c r="K6"/>
      <c r="M6"/>
    </row>
    <row r="7" spans="1:13" ht="12.75">
      <c r="A7"/>
      <c r="E7"/>
      <c r="K7"/>
      <c r="M7"/>
    </row>
    <row r="8" spans="1:13" ht="12.75">
      <c r="A8"/>
      <c r="E8"/>
      <c r="K8"/>
      <c r="M8"/>
    </row>
    <row r="9" spans="1:13" ht="12.75" customHeight="1">
      <c r="A9" s="16" t="s">
        <v>41</v>
      </c>
      <c r="B9" s="16"/>
      <c r="E9"/>
      <c r="K9"/>
      <c r="M9"/>
    </row>
    <row r="10" spans="1:13" ht="18" customHeight="1">
      <c r="A10"/>
      <c r="B10" s="45" t="s">
        <v>1</v>
      </c>
      <c r="E10" s="1" t="s">
        <v>11</v>
      </c>
      <c r="I10" s="16" t="s">
        <v>40</v>
      </c>
      <c r="J10" s="16"/>
      <c r="K10"/>
      <c r="M10"/>
    </row>
    <row r="11" spans="1:13" ht="12.75" customHeight="1">
      <c r="A11"/>
      <c r="E11"/>
      <c r="K11"/>
      <c r="M11"/>
    </row>
    <row r="12" spans="4:14" ht="12.75" customHeight="1">
      <c r="D12" s="1" t="s">
        <v>20</v>
      </c>
      <c r="E12" s="1" t="s">
        <v>19</v>
      </c>
      <c r="F12" s="39" t="s">
        <v>18</v>
      </c>
      <c r="G12" s="39" t="s">
        <v>14</v>
      </c>
      <c r="H12" s="39" t="s">
        <v>15</v>
      </c>
      <c r="I12" s="39" t="s">
        <v>12</v>
      </c>
      <c r="J12" s="39" t="s">
        <v>13</v>
      </c>
      <c r="K12" s="46" t="s">
        <v>16</v>
      </c>
      <c r="L12" s="70" t="s">
        <v>17</v>
      </c>
      <c r="M12" s="8"/>
      <c r="N12" s="7"/>
    </row>
    <row r="13" spans="1:19" ht="12.75" customHeight="1">
      <c r="A13" s="61"/>
      <c r="D13" s="4"/>
      <c r="F13" s="48"/>
      <c r="G13" s="38"/>
      <c r="H13" s="51"/>
      <c r="I13" s="51"/>
      <c r="J13" s="38"/>
      <c r="K13" s="59"/>
      <c r="L13" s="59"/>
      <c r="M13" s="53"/>
      <c r="N13" s="54"/>
      <c r="O13" s="44"/>
      <c r="S13" s="12"/>
    </row>
    <row r="14" spans="1:18" ht="12.75" customHeight="1">
      <c r="A14" s="15" t="s">
        <v>4</v>
      </c>
      <c r="B14" s="12" t="s">
        <v>35</v>
      </c>
      <c r="D14" s="13" t="s">
        <v>0</v>
      </c>
      <c r="E14" s="13">
        <v>4853</v>
      </c>
      <c r="F14" s="38">
        <v>6</v>
      </c>
      <c r="G14" s="38">
        <v>221</v>
      </c>
      <c r="H14" s="50">
        <v>62</v>
      </c>
      <c r="I14" s="47">
        <f>ROUNDDOWN(G14/H14,2)</f>
        <v>3.56</v>
      </c>
      <c r="J14" s="38">
        <f>TRUNC(I14*7/8,2)</f>
        <v>3.11</v>
      </c>
      <c r="K14" s="59">
        <v>17</v>
      </c>
      <c r="L14" s="58" t="s">
        <v>2</v>
      </c>
      <c r="M14" s="53"/>
      <c r="N14" s="54"/>
      <c r="O14" s="50"/>
      <c r="P14" s="43"/>
      <c r="Q14" s="43"/>
      <c r="R14" s="43"/>
    </row>
    <row r="15" spans="1:18" ht="12.75" customHeight="1">
      <c r="A15" s="15"/>
      <c r="B15" s="12"/>
      <c r="D15" s="13"/>
      <c r="E15" s="13"/>
      <c r="F15" s="38"/>
      <c r="G15" s="38"/>
      <c r="H15" s="50"/>
      <c r="I15" s="50"/>
      <c r="J15" s="38"/>
      <c r="K15" s="59"/>
      <c r="L15" s="58"/>
      <c r="M15" s="53"/>
      <c r="N15" s="54"/>
      <c r="O15" s="50"/>
      <c r="P15" s="43"/>
      <c r="Q15" s="43"/>
      <c r="R15" s="43"/>
    </row>
    <row r="16" spans="1:15" ht="12.75" customHeight="1">
      <c r="A16" s="15" t="s">
        <v>5</v>
      </c>
      <c r="B16" s="12" t="s">
        <v>50</v>
      </c>
      <c r="D16" s="13" t="s">
        <v>29</v>
      </c>
      <c r="E16" s="13">
        <v>1294</v>
      </c>
      <c r="F16" s="38">
        <v>4</v>
      </c>
      <c r="G16" s="38">
        <v>222</v>
      </c>
      <c r="H16" s="38">
        <v>58</v>
      </c>
      <c r="I16" s="38">
        <f>ROUNDDOWN(G16/H16,2)</f>
        <v>3.82</v>
      </c>
      <c r="J16" s="51">
        <f>TRUNC(I16*7/8,2)</f>
        <v>3.34</v>
      </c>
      <c r="K16" s="59">
        <v>27</v>
      </c>
      <c r="L16" s="58" t="s">
        <v>2</v>
      </c>
      <c r="M16" s="53"/>
      <c r="N16" s="54"/>
      <c r="O16" s="50"/>
    </row>
    <row r="17" spans="1:15" ht="12.75" customHeight="1">
      <c r="A17" s="15"/>
      <c r="B17" s="12"/>
      <c r="D17" s="13"/>
      <c r="E17" s="13"/>
      <c r="F17" s="38"/>
      <c r="G17" s="38"/>
      <c r="H17" s="38"/>
      <c r="I17" s="38"/>
      <c r="J17" s="38"/>
      <c r="K17" s="59"/>
      <c r="L17" s="58"/>
      <c r="M17" s="53"/>
      <c r="N17" s="54"/>
      <c r="O17" s="50"/>
    </row>
    <row r="18" spans="1:18" ht="12.75" customHeight="1">
      <c r="A18" s="15" t="s">
        <v>6</v>
      </c>
      <c r="B18" s="12" t="s">
        <v>55</v>
      </c>
      <c r="D18" s="13" t="s">
        <v>0</v>
      </c>
      <c r="E18" s="13">
        <v>9082</v>
      </c>
      <c r="F18" s="38">
        <v>4</v>
      </c>
      <c r="G18" s="38">
        <v>228</v>
      </c>
      <c r="H18" s="38">
        <v>63</v>
      </c>
      <c r="I18" s="51">
        <f>ROUNDDOWN(G18/H18,2)</f>
        <v>3.61</v>
      </c>
      <c r="J18" s="38">
        <f>TRUNC(I18*7/8,2)</f>
        <v>3.15</v>
      </c>
      <c r="K18" s="59">
        <v>19</v>
      </c>
      <c r="L18" s="59" t="s">
        <v>2</v>
      </c>
      <c r="M18" s="50"/>
      <c r="N18" s="16"/>
      <c r="O18" s="50"/>
      <c r="P18" s="42"/>
      <c r="Q18" s="42"/>
      <c r="R18" s="42"/>
    </row>
    <row r="19" spans="1:18" ht="12.75" customHeight="1">
      <c r="A19" s="15"/>
      <c r="B19" s="12"/>
      <c r="D19" s="13"/>
      <c r="E19" s="13"/>
      <c r="F19" s="38"/>
      <c r="G19" s="38"/>
      <c r="H19" s="38"/>
      <c r="I19" s="51"/>
      <c r="J19" s="38"/>
      <c r="K19" s="59"/>
      <c r="L19" s="59"/>
      <c r="M19" s="50"/>
      <c r="N19" s="16"/>
      <c r="O19" s="50"/>
      <c r="P19" s="42"/>
      <c r="Q19" s="42"/>
      <c r="R19" s="42"/>
    </row>
    <row r="20" spans="1:19" ht="12.75" customHeight="1">
      <c r="A20" s="15" t="s">
        <v>7</v>
      </c>
      <c r="B20" s="12" t="s">
        <v>32</v>
      </c>
      <c r="D20" s="13" t="s">
        <v>0</v>
      </c>
      <c r="E20" s="13">
        <v>6784</v>
      </c>
      <c r="F20" s="56">
        <v>3</v>
      </c>
      <c r="G20" s="56">
        <v>200</v>
      </c>
      <c r="H20" s="56">
        <v>56</v>
      </c>
      <c r="I20" s="47">
        <f>ROUNDDOWN(G20/H20,2)</f>
        <v>3.57</v>
      </c>
      <c r="J20" s="51">
        <f>TRUNC(I20*7/8,2)</f>
        <v>3.12</v>
      </c>
      <c r="K20" s="59">
        <v>20</v>
      </c>
      <c r="L20" s="59" t="s">
        <v>2</v>
      </c>
      <c r="M20" s="53"/>
      <c r="N20" s="54"/>
      <c r="O20" s="50"/>
      <c r="Q20" s="38"/>
      <c r="S20" s="33"/>
    </row>
    <row r="21" spans="1:19" ht="12.75" customHeight="1">
      <c r="A21" s="15"/>
      <c r="B21" s="12"/>
      <c r="D21" s="13"/>
      <c r="E21" s="13"/>
      <c r="F21" s="38"/>
      <c r="G21" s="38"/>
      <c r="H21" s="50"/>
      <c r="I21" s="50"/>
      <c r="J21" s="38"/>
      <c r="K21" s="59"/>
      <c r="L21" s="59"/>
      <c r="M21" s="48"/>
      <c r="N21" s="55"/>
      <c r="O21" s="50"/>
      <c r="P21" s="42"/>
      <c r="Q21" s="42"/>
      <c r="R21" s="42"/>
      <c r="S21" s="42"/>
    </row>
    <row r="22" spans="1:19" ht="12.75" customHeight="1">
      <c r="A22" s="61" t="s">
        <v>21</v>
      </c>
      <c r="B22" s="12" t="s">
        <v>31</v>
      </c>
      <c r="D22" s="13" t="s">
        <v>0</v>
      </c>
      <c r="E22" s="13">
        <v>4937</v>
      </c>
      <c r="F22" s="38">
        <v>6</v>
      </c>
      <c r="G22" s="38">
        <v>234</v>
      </c>
      <c r="H22" s="50">
        <v>72</v>
      </c>
      <c r="I22" s="47">
        <f>ROUNDDOWN(G22/H22,2)</f>
        <v>3.25</v>
      </c>
      <c r="J22" s="51">
        <f>TRUNC(I22*7/8,2)</f>
        <v>2.84</v>
      </c>
      <c r="K22" s="59">
        <v>13</v>
      </c>
      <c r="L22" s="59" t="s">
        <v>3</v>
      </c>
      <c r="M22" s="48"/>
      <c r="N22" s="55"/>
      <c r="O22" s="41"/>
      <c r="P22" s="12"/>
      <c r="Q22" s="16"/>
      <c r="R22" s="12"/>
      <c r="S22" s="12"/>
    </row>
    <row r="23" spans="1:19" ht="12.75" customHeight="1">
      <c r="A23" s="61"/>
      <c r="B23" s="12"/>
      <c r="D23" s="13"/>
      <c r="E23" s="13"/>
      <c r="F23" s="38"/>
      <c r="G23" s="38"/>
      <c r="H23" s="50"/>
      <c r="I23" s="50"/>
      <c r="J23" s="38"/>
      <c r="K23" s="59"/>
      <c r="L23" s="59"/>
      <c r="M23" s="48"/>
      <c r="N23" s="55"/>
      <c r="O23" s="41"/>
      <c r="P23" s="12"/>
      <c r="Q23" s="16"/>
      <c r="R23" s="12"/>
      <c r="S23" s="12"/>
    </row>
    <row r="24" spans="1:19" ht="12.75" customHeight="1">
      <c r="A24" s="15" t="s">
        <v>22</v>
      </c>
      <c r="B24" s="12" t="s">
        <v>36</v>
      </c>
      <c r="D24" s="13" t="s">
        <v>29</v>
      </c>
      <c r="E24" s="13">
        <v>1118</v>
      </c>
      <c r="F24" s="38">
        <v>5</v>
      </c>
      <c r="G24" s="38">
        <v>226</v>
      </c>
      <c r="H24" s="50">
        <v>67</v>
      </c>
      <c r="I24" s="47">
        <f>ROUNDDOWN(G24/H24,2)</f>
        <v>3.37</v>
      </c>
      <c r="J24" s="38">
        <f>TRUNC(I24*7/8,2)</f>
        <v>2.94</v>
      </c>
      <c r="K24" s="59">
        <v>17</v>
      </c>
      <c r="L24" s="59" t="s">
        <v>3</v>
      </c>
      <c r="M24" s="48"/>
      <c r="N24" s="55"/>
      <c r="O24" s="41"/>
      <c r="P24" s="12"/>
      <c r="Q24" s="16"/>
      <c r="R24" s="12"/>
      <c r="S24" s="12"/>
    </row>
    <row r="25" spans="1:15" ht="12.75" customHeight="1">
      <c r="A25" s="15"/>
      <c r="B25" s="71"/>
      <c r="D25" s="13"/>
      <c r="E25" s="13"/>
      <c r="F25" s="38"/>
      <c r="G25" s="38"/>
      <c r="H25" s="38"/>
      <c r="I25" s="38"/>
      <c r="J25" s="38"/>
      <c r="K25" s="59"/>
      <c r="L25" s="59"/>
      <c r="M25" s="48"/>
      <c r="N25" s="55"/>
      <c r="O25" s="50"/>
    </row>
    <row r="26" spans="1:18" ht="12.75" customHeight="1">
      <c r="A26" s="15" t="s">
        <v>23</v>
      </c>
      <c r="B26" s="12" t="s">
        <v>51</v>
      </c>
      <c r="D26" s="13" t="s">
        <v>27</v>
      </c>
      <c r="E26" s="13">
        <v>5733</v>
      </c>
      <c r="F26" s="38">
        <v>4</v>
      </c>
      <c r="G26" s="38">
        <v>227</v>
      </c>
      <c r="H26" s="50">
        <v>69</v>
      </c>
      <c r="I26" s="47">
        <f>ROUNDDOWN(G26/H26,2)</f>
        <v>3.28</v>
      </c>
      <c r="J26" s="38">
        <f>TRUNC(I26*7/8,2)</f>
        <v>2.87</v>
      </c>
      <c r="K26" s="59">
        <v>17</v>
      </c>
      <c r="L26" s="59" t="s">
        <v>3</v>
      </c>
      <c r="M26" s="48"/>
      <c r="N26" s="55"/>
      <c r="O26" s="50"/>
      <c r="P26" s="16"/>
      <c r="Q26" s="20"/>
      <c r="R26" s="18"/>
    </row>
    <row r="27" spans="1:19" ht="12.75" customHeight="1">
      <c r="A27" s="61"/>
      <c r="F27" s="38"/>
      <c r="G27" s="38"/>
      <c r="H27" s="1"/>
      <c r="I27" s="1"/>
      <c r="J27" s="38"/>
      <c r="K27" s="62"/>
      <c r="L27" s="59"/>
      <c r="M27" s="50"/>
      <c r="N27" s="16"/>
      <c r="O27" s="50"/>
      <c r="R27" s="2"/>
      <c r="S27" s="15"/>
    </row>
    <row r="28" spans="1:15" ht="12.75" customHeight="1">
      <c r="A28" s="15" t="s">
        <v>24</v>
      </c>
      <c r="B28" s="12" t="s">
        <v>52</v>
      </c>
      <c r="D28" s="13" t="s">
        <v>56</v>
      </c>
      <c r="E28" s="13">
        <v>8904</v>
      </c>
      <c r="F28" s="38">
        <v>4</v>
      </c>
      <c r="G28" s="38">
        <v>194</v>
      </c>
      <c r="H28" s="50">
        <v>61</v>
      </c>
      <c r="I28" s="47">
        <f>ROUNDDOWN(G28/H28,2)</f>
        <v>3.18</v>
      </c>
      <c r="J28" s="51">
        <f>TRUNC(I28*7/8,2)</f>
        <v>2.78</v>
      </c>
      <c r="K28" s="59">
        <v>25</v>
      </c>
      <c r="L28" s="59" t="s">
        <v>3</v>
      </c>
      <c r="M28" s="48"/>
      <c r="N28" s="16"/>
      <c r="O28" s="50"/>
    </row>
    <row r="29" spans="1:15" ht="12.75" customHeight="1">
      <c r="A29" s="61"/>
      <c r="F29" s="50"/>
      <c r="G29" s="38"/>
      <c r="H29" s="50"/>
      <c r="I29" s="50"/>
      <c r="J29" s="38"/>
      <c r="K29" s="59"/>
      <c r="L29" s="59"/>
      <c r="M29" s="50"/>
      <c r="N29" s="16"/>
      <c r="O29" s="50"/>
    </row>
    <row r="30" spans="1:19" ht="12.75" customHeight="1">
      <c r="A30" s="15" t="s">
        <v>25</v>
      </c>
      <c r="B30" s="12" t="s">
        <v>53</v>
      </c>
      <c r="D30" s="13" t="s">
        <v>0</v>
      </c>
      <c r="E30" s="13">
        <v>5229</v>
      </c>
      <c r="F30" s="50">
        <v>4</v>
      </c>
      <c r="G30" s="38">
        <v>205</v>
      </c>
      <c r="H30" s="50">
        <v>66</v>
      </c>
      <c r="I30" s="47">
        <f>ROUNDDOWN(G30/H30,2)</f>
        <v>3.1</v>
      </c>
      <c r="J30" s="51">
        <f>TRUNC(I30*7/8,2)</f>
        <v>2.71</v>
      </c>
      <c r="K30" s="59">
        <v>13</v>
      </c>
      <c r="L30" s="59" t="s">
        <v>3</v>
      </c>
      <c r="M30" s="50"/>
      <c r="N30" s="16"/>
      <c r="O30" s="44"/>
      <c r="P30" s="42"/>
      <c r="Q30" s="42"/>
      <c r="R30" s="42"/>
      <c r="S30" s="42"/>
    </row>
    <row r="31" spans="1:19" ht="12.75" customHeight="1">
      <c r="A31" s="61"/>
      <c r="D31" s="13"/>
      <c r="F31" s="50"/>
      <c r="G31" s="49"/>
      <c r="H31" s="50"/>
      <c r="I31" s="16"/>
      <c r="J31" s="38"/>
      <c r="K31" s="63"/>
      <c r="L31" s="60"/>
      <c r="M31" s="50"/>
      <c r="N31" s="16"/>
      <c r="O31" s="47"/>
      <c r="P31" s="38"/>
      <c r="Q31" s="18"/>
      <c r="R31" s="18"/>
      <c r="S31" s="16"/>
    </row>
    <row r="32" spans="1:15" ht="12.75" customHeight="1">
      <c r="A32" s="15" t="s">
        <v>28</v>
      </c>
      <c r="B32" s="12" t="s">
        <v>33</v>
      </c>
      <c r="D32" s="13" t="s">
        <v>29</v>
      </c>
      <c r="E32" s="13">
        <v>4854</v>
      </c>
      <c r="F32" s="50">
        <v>2</v>
      </c>
      <c r="G32" s="50">
        <v>180</v>
      </c>
      <c r="H32" s="50">
        <v>66</v>
      </c>
      <c r="I32" s="47">
        <f>ROUNDDOWN(G32/H32,2)</f>
        <v>2.72</v>
      </c>
      <c r="J32" s="51">
        <f>TRUNC(I32*7/8,2)</f>
        <v>2.38</v>
      </c>
      <c r="K32" s="59">
        <v>21</v>
      </c>
      <c r="L32" s="59" t="s">
        <v>3</v>
      </c>
      <c r="O32" s="4"/>
    </row>
    <row r="33" spans="1:15" ht="12.75" customHeight="1">
      <c r="A33" s="15"/>
      <c r="B33" s="12"/>
      <c r="D33" s="13"/>
      <c r="E33" s="13"/>
      <c r="G33" s="50"/>
      <c r="H33" s="50"/>
      <c r="K33" s="59"/>
      <c r="L33" s="59"/>
      <c r="O33" s="4"/>
    </row>
    <row r="34" spans="1:15" ht="12.75" customHeight="1">
      <c r="A34" s="15" t="s">
        <v>30</v>
      </c>
      <c r="B34" s="12" t="s">
        <v>54</v>
      </c>
      <c r="D34" s="13" t="s">
        <v>0</v>
      </c>
      <c r="E34" s="13">
        <v>8870</v>
      </c>
      <c r="F34" s="50">
        <v>2</v>
      </c>
      <c r="G34" s="50">
        <v>177</v>
      </c>
      <c r="H34" s="50">
        <v>76</v>
      </c>
      <c r="I34" s="47">
        <f>ROUNDDOWN(G34/H34,2)</f>
        <v>2.32</v>
      </c>
      <c r="J34" s="51">
        <f>TRUNC(I34*7/8,2)</f>
        <v>2.03</v>
      </c>
      <c r="K34" s="59">
        <v>13</v>
      </c>
      <c r="L34" s="59" t="s">
        <v>3</v>
      </c>
      <c r="O34" s="4"/>
    </row>
    <row r="35" spans="1:15" ht="12.75" customHeight="1">
      <c r="A35" s="15"/>
      <c r="B35" s="12"/>
      <c r="D35" s="13"/>
      <c r="E35" s="13"/>
      <c r="G35" s="50"/>
      <c r="H35" s="50"/>
      <c r="K35" s="59"/>
      <c r="L35" s="59"/>
      <c r="O35" s="4"/>
    </row>
    <row r="36" spans="1:15" ht="12.75" customHeight="1">
      <c r="A36" s="15"/>
      <c r="B36" s="12"/>
      <c r="D36" s="13"/>
      <c r="E36" s="13"/>
      <c r="F36" s="50"/>
      <c r="G36" s="50"/>
      <c r="H36" s="50"/>
      <c r="K36" s="59"/>
      <c r="L36" s="59"/>
      <c r="O36" s="4"/>
    </row>
    <row r="37" spans="1:15" ht="12.75" customHeight="1">
      <c r="A37" s="61"/>
      <c r="B37" s="12"/>
      <c r="D37" s="13"/>
      <c r="E37" s="13"/>
      <c r="F37" s="50"/>
      <c r="G37" s="50"/>
      <c r="H37" s="64"/>
      <c r="I37" s="50"/>
      <c r="J37" s="50"/>
      <c r="K37" s="59"/>
      <c r="L37" s="65"/>
      <c r="M37" s="20"/>
      <c r="N37" s="18"/>
      <c r="O37" s="4"/>
    </row>
    <row r="38" spans="1:10" ht="12.75" customHeight="1">
      <c r="A38" s="15"/>
      <c r="E38" s="1" t="s">
        <v>26</v>
      </c>
      <c r="F38" s="4"/>
      <c r="G38" s="40"/>
      <c r="H38" s="16"/>
      <c r="I38" s="16"/>
      <c r="J38" s="16"/>
    </row>
    <row r="39" ht="12.75" customHeight="1">
      <c r="G39" s="40"/>
    </row>
    <row r="40" spans="1:7" ht="12.75" customHeight="1">
      <c r="A40" s="6" t="s">
        <v>4</v>
      </c>
      <c r="B40" s="12" t="s">
        <v>50</v>
      </c>
      <c r="D40" s="13" t="s">
        <v>29</v>
      </c>
      <c r="E40" s="13">
        <v>1294</v>
      </c>
      <c r="F40" s="73" t="s">
        <v>42</v>
      </c>
      <c r="G40" s="72"/>
    </row>
    <row r="41" spans="2:12" ht="12.75" customHeight="1">
      <c r="B41" s="12"/>
      <c r="D41" s="13"/>
      <c r="E41" s="13"/>
      <c r="F41" s="57"/>
      <c r="G41" s="40"/>
      <c r="H41" s="16"/>
      <c r="I41" s="16"/>
      <c r="J41" s="16"/>
      <c r="L41" s="16"/>
    </row>
    <row r="42" spans="1:14" ht="12.75" customHeight="1">
      <c r="A42" s="6" t="s">
        <v>5</v>
      </c>
      <c r="B42" s="12" t="s">
        <v>55</v>
      </c>
      <c r="D42" s="13" t="s">
        <v>0</v>
      </c>
      <c r="E42" s="13">
        <v>9082</v>
      </c>
      <c r="F42" s="57"/>
      <c r="G42" s="38"/>
      <c r="I42" s="38" t="s">
        <v>57</v>
      </c>
      <c r="J42" s="52"/>
      <c r="K42" s="52"/>
      <c r="M42" s="31"/>
      <c r="N42" s="23"/>
    </row>
    <row r="43" spans="2:14" ht="12.75" customHeight="1">
      <c r="B43" s="12"/>
      <c r="D43" s="13"/>
      <c r="E43" s="13"/>
      <c r="F43" s="57"/>
      <c r="M43" s="32"/>
      <c r="N43" s="24"/>
    </row>
    <row r="44" spans="1:14" ht="12.75" customHeight="1">
      <c r="A44" s="6" t="s">
        <v>6</v>
      </c>
      <c r="B44" s="12" t="s">
        <v>32</v>
      </c>
      <c r="D44" s="13" t="s">
        <v>0</v>
      </c>
      <c r="E44" s="13">
        <v>6784</v>
      </c>
      <c r="F44" s="57"/>
      <c r="G44" s="16" t="s">
        <v>34</v>
      </c>
      <c r="M44" s="34"/>
      <c r="N44" s="23"/>
    </row>
    <row r="45" spans="2:14" ht="12.75" customHeight="1">
      <c r="B45" s="12"/>
      <c r="D45" s="13"/>
      <c r="E45" s="13"/>
      <c r="F45" s="57"/>
      <c r="M45" s="20"/>
      <c r="N45" s="18"/>
    </row>
    <row r="46" spans="1:14" ht="12.75" customHeight="1">
      <c r="A46" s="6" t="s">
        <v>7</v>
      </c>
      <c r="B46" s="12" t="s">
        <v>35</v>
      </c>
      <c r="D46" s="13" t="s">
        <v>0</v>
      </c>
      <c r="E46" s="13">
        <v>4853</v>
      </c>
      <c r="F46" s="57"/>
      <c r="M46" s="20"/>
      <c r="N46" s="18"/>
    </row>
    <row r="47" spans="13:14" ht="12.75" customHeight="1">
      <c r="M47" s="20"/>
      <c r="N47" s="18"/>
    </row>
    <row r="48" spans="13:14" ht="12.75" customHeight="1">
      <c r="M48" s="20"/>
      <c r="N48" s="18"/>
    </row>
    <row r="49" spans="1:14" ht="15.75" customHeight="1">
      <c r="A49" s="36" t="s">
        <v>37</v>
      </c>
      <c r="B49" s="21"/>
      <c r="C49" s="21"/>
      <c r="D49" s="21"/>
      <c r="E49" s="22"/>
      <c r="F49" s="21"/>
      <c r="G49" s="35"/>
      <c r="H49" s="26"/>
      <c r="I49" s="26"/>
      <c r="J49" s="26"/>
      <c r="K49" s="23"/>
      <c r="M49" s="18"/>
      <c r="N49" s="18"/>
    </row>
    <row r="50" spans="1:14" ht="18" customHeight="1">
      <c r="A50" s="36" t="s">
        <v>38</v>
      </c>
      <c r="B50" s="21"/>
      <c r="C50" s="21"/>
      <c r="D50" s="21"/>
      <c r="E50" s="22"/>
      <c r="F50" s="21"/>
      <c r="G50" s="35"/>
      <c r="H50" s="26"/>
      <c r="I50" s="26"/>
      <c r="J50" s="26"/>
      <c r="K50" s="19"/>
      <c r="M50" s="18"/>
      <c r="N50" s="18"/>
    </row>
    <row r="51" spans="1:14" ht="18" customHeight="1">
      <c r="A51" s="37" t="s">
        <v>39</v>
      </c>
      <c r="B51" s="18"/>
      <c r="C51" s="18"/>
      <c r="D51" s="18"/>
      <c r="E51" s="17"/>
      <c r="F51" s="18"/>
      <c r="G51" s="18"/>
      <c r="H51" s="26"/>
      <c r="I51" s="26"/>
      <c r="J51" s="26"/>
      <c r="K51" s="25"/>
      <c r="M51" s="18"/>
      <c r="N51" s="18"/>
    </row>
    <row r="52" spans="1:14" ht="12.75" customHeight="1">
      <c r="A52" s="12" t="s">
        <v>10</v>
      </c>
      <c r="B52" s="28"/>
      <c r="C52" s="29"/>
      <c r="M52" s="18"/>
      <c r="N52" s="18"/>
    </row>
    <row r="53" spans="13:14" ht="12.75" customHeight="1">
      <c r="M53" s="18"/>
      <c r="N53" s="18"/>
    </row>
    <row r="54" spans="2:14" ht="12.75" customHeight="1">
      <c r="B54" s="16" t="s">
        <v>8</v>
      </c>
      <c r="C54" s="18"/>
      <c r="D54" s="18"/>
      <c r="E54" s="18"/>
      <c r="F54" s="16"/>
      <c r="M54" s="18"/>
      <c r="N54" s="18"/>
    </row>
    <row r="55" spans="2:14" ht="12.75" customHeight="1">
      <c r="B55" s="16" t="s">
        <v>43</v>
      </c>
      <c r="M55" s="18"/>
      <c r="N55" s="18"/>
    </row>
    <row r="56" spans="2:14" ht="12.75" customHeight="1">
      <c r="B56" s="16"/>
      <c r="M56" s="18"/>
      <c r="N56" s="18"/>
    </row>
    <row r="57" spans="2:14" ht="12.75" customHeight="1">
      <c r="B57" s="16" t="s">
        <v>9</v>
      </c>
      <c r="I57" s="12"/>
      <c r="J57" s="16"/>
      <c r="M57" s="20"/>
      <c r="N57" s="18"/>
    </row>
    <row r="58" spans="13:14" ht="12.75" customHeight="1">
      <c r="M58" s="18"/>
      <c r="N58" s="18"/>
    </row>
    <row r="59" spans="2:14" ht="12.75" customHeight="1">
      <c r="B59" s="66" t="s">
        <v>44</v>
      </c>
      <c r="C59" s="66"/>
      <c r="D59" s="66"/>
      <c r="E59" s="66"/>
      <c r="F59" s="66"/>
      <c r="G59" s="66"/>
      <c r="H59" s="66"/>
      <c r="I59" s="66"/>
      <c r="J59" s="66"/>
      <c r="K59" s="66"/>
      <c r="M59" s="18"/>
      <c r="N59" s="18"/>
    </row>
    <row r="60" spans="2:14" ht="12.75" customHeight="1">
      <c r="B60" s="66"/>
      <c r="C60" s="66"/>
      <c r="D60" s="66"/>
      <c r="E60" s="66"/>
      <c r="F60" s="66"/>
      <c r="H60" s="66"/>
      <c r="I60" s="66"/>
      <c r="J60" s="66"/>
      <c r="K60" s="66"/>
      <c r="M60" s="18"/>
      <c r="N60" s="18"/>
    </row>
    <row r="61" spans="2:14" ht="12.75" customHeight="1">
      <c r="B61" s="66" t="s">
        <v>45</v>
      </c>
      <c r="D61" s="5"/>
      <c r="E61"/>
      <c r="H61" s="66"/>
      <c r="I61" s="66"/>
      <c r="J61" s="66"/>
      <c r="K61" s="66"/>
      <c r="M61" s="18"/>
      <c r="N61" s="18"/>
    </row>
    <row r="62" spans="2:14" ht="12.75" customHeight="1">
      <c r="B62" s="66" t="s">
        <v>46</v>
      </c>
      <c r="C62" s="66"/>
      <c r="E62" s="66"/>
      <c r="H62" s="66"/>
      <c r="I62" s="68"/>
      <c r="J62" s="68"/>
      <c r="K62" s="66"/>
      <c r="M62" s="18"/>
      <c r="N62" s="18"/>
    </row>
    <row r="63" spans="2:14" ht="12.75" customHeight="1">
      <c r="B63" t="s">
        <v>47</v>
      </c>
      <c r="E63" s="67"/>
      <c r="G63" s="66"/>
      <c r="H63" s="66"/>
      <c r="I63" s="69"/>
      <c r="J63" s="69"/>
      <c r="K63" s="66"/>
      <c r="M63" s="18"/>
      <c r="N63" s="18"/>
    </row>
    <row r="64" spans="2:14" ht="12.75" customHeight="1">
      <c r="B64" s="66" t="s">
        <v>48</v>
      </c>
      <c r="C64" s="66"/>
      <c r="D64" s="66"/>
      <c r="E64" s="66"/>
      <c r="H64" s="66"/>
      <c r="I64" s="3"/>
      <c r="J64" s="3"/>
      <c r="K64"/>
      <c r="M64" s="18"/>
      <c r="N64" s="18"/>
    </row>
    <row r="65" spans="1:14" ht="12.75" customHeight="1">
      <c r="A65" s="27"/>
      <c r="B65" s="66" t="s">
        <v>49</v>
      </c>
      <c r="C65" s="66"/>
      <c r="D65" s="5"/>
      <c r="G65" s="66"/>
      <c r="H65" s="66"/>
      <c r="I65" s="66"/>
      <c r="J65" s="66"/>
      <c r="K65" s="66"/>
      <c r="L65" s="24"/>
      <c r="M65" s="9"/>
      <c r="N65" s="14"/>
    </row>
    <row r="66" spans="1:14" ht="12.75" customHeight="1">
      <c r="A66" s="27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24"/>
      <c r="M66" s="9"/>
      <c r="N66" s="14"/>
    </row>
    <row r="67" spans="2:14" ht="12.75" customHeight="1">
      <c r="B67" s="66"/>
      <c r="D67" s="5"/>
      <c r="E67"/>
      <c r="H67" s="66"/>
      <c r="I67" s="66"/>
      <c r="J67" s="66"/>
      <c r="K67" s="66"/>
      <c r="L67" s="18"/>
      <c r="M67" s="10"/>
      <c r="N67" s="9"/>
    </row>
    <row r="68" spans="1:14" ht="12.75" customHeight="1">
      <c r="A68" s="30"/>
      <c r="B68" s="66"/>
      <c r="C68" s="66"/>
      <c r="D68" s="5"/>
      <c r="H68" s="66"/>
      <c r="I68" s="66"/>
      <c r="J68" s="66"/>
      <c r="K68" s="66"/>
      <c r="L68" s="18"/>
      <c r="M68" s="9"/>
      <c r="N68" s="11"/>
    </row>
    <row r="69" spans="5:14" ht="12.75" customHeight="1">
      <c r="E69" s="67"/>
      <c r="H69" s="66"/>
      <c r="I69" s="68"/>
      <c r="J69" s="68"/>
      <c r="K69" s="66"/>
      <c r="M69" s="9"/>
      <c r="N69" s="9"/>
    </row>
    <row r="70" spans="1:11" ht="12.75" customHeight="1">
      <c r="A70" s="18"/>
      <c r="B70" s="66"/>
      <c r="C70" s="66"/>
      <c r="D70" s="66"/>
      <c r="E70" s="66"/>
      <c r="G70" s="66"/>
      <c r="H70" s="66"/>
      <c r="I70" s="69"/>
      <c r="J70" s="69"/>
      <c r="K70" s="66"/>
    </row>
    <row r="71" spans="2:11" ht="12.75" customHeight="1">
      <c r="B71" s="66"/>
      <c r="C71" s="66"/>
      <c r="D71" s="5"/>
      <c r="H71" s="66"/>
      <c r="I71" s="3"/>
      <c r="J71" s="3"/>
      <c r="K71"/>
    </row>
    <row r="72" spans="2:11" ht="12.75" customHeight="1">
      <c r="B72" s="66"/>
      <c r="C72" s="66"/>
      <c r="D72" s="5"/>
      <c r="H72" s="66"/>
      <c r="I72" s="3"/>
      <c r="J72" s="3"/>
      <c r="K72"/>
    </row>
    <row r="73" spans="8:11" ht="12.75" customHeight="1">
      <c r="H73" s="66"/>
      <c r="I73" s="3"/>
      <c r="J73" s="3"/>
      <c r="K73"/>
    </row>
  </sheetData>
  <sheetProtection/>
  <printOptions/>
  <pageMargins left="0.41" right="0.17" top="0.1968503937007874" bottom="0" header="0.5118110236220472" footer="0.36"/>
  <pageSetup horizontalDpi="300" verticalDpi="300" orientation="portrait" paperSize="9" r:id="rId5"/>
  <drawing r:id="rId4"/>
  <legacyDrawing r:id="rId3"/>
  <oleObjects>
    <oleObject progId="CorelDraw.Graphic.7" shapeId="311890" r:id="rId1"/>
    <oleObject progId="CorelDraw.Graphic.7" shapeId="311891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INTEC-RUG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INTEC</dc:creator>
  <cp:keywords/>
  <dc:description/>
  <cp:lastModifiedBy>Jeffrey</cp:lastModifiedBy>
  <cp:lastPrinted>2011-09-25T18:36:28Z</cp:lastPrinted>
  <dcterms:created xsi:type="dcterms:W3CDTF">2002-10-20T15:31:44Z</dcterms:created>
  <dcterms:modified xsi:type="dcterms:W3CDTF">2011-09-25T18:45:50Z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-962482534</vt:i4>
  </property>
  <property fmtid="{D5CDD505-2E9C-101B-9397-08002B2CF9AE}" pid="3" name="_EmailSubject">
    <vt:lpwstr/>
  </property>
  <property fmtid="{D5CDD505-2E9C-101B-9397-08002B2CF9AE}" pid="4" name="_AuthorEmail">
    <vt:lpwstr>harryvdb@wanadoo.be</vt:lpwstr>
  </property>
  <property fmtid="{D5CDD505-2E9C-101B-9397-08002B2CF9AE}" pid="5" name="_AuthorEmailDisplayName">
    <vt:lpwstr>Harry Van Den Broeck</vt:lpwstr>
  </property>
  <property fmtid="{D5CDD505-2E9C-101B-9397-08002B2CF9AE}" pid="6" name="_ReviewingToolsShownOnce">
    <vt:lpwstr/>
  </property>
</Properties>
</file>