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<sst xmlns="http://schemas.openxmlformats.org/spreadsheetml/2006/main" count="60" uniqueCount="57">
  <si>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</si>
  <si>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</si>
  <si>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</si>
  <si>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</si>
  <si>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</si>
  <si>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 - voorwedstrijden .</t>
  </si>
  <si>
    <t xml:space="preserve">2° klasse driebanden MB </t>
  </si>
  <si>
    <t xml:space="preserve">Poule 1 </t>
  </si>
  <si>
    <t>BC. KASTEELDREEF. Kasteeldreef 57 9920 Lovendegem.</t>
  </si>
  <si>
    <t>tel : 09 / 372 82 19</t>
  </si>
  <si>
    <t>za. 2 en zo. 3 feb. 2013</t>
  </si>
  <si>
    <t>om 14u00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</si>
  <si>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</si>
  <si>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</si>
  <si>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</si>
  <si>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</si>
  <si>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</si>
  <si>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</si>
  <si>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</si>
  <si>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</si>
  <si>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</si>
  <si>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</si>
  <si>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Wedstrijdleiding :</t>
  </si>
  <si>
    <t>RODTS Piet</t>
  </si>
  <si>
    <t>of afgevaardigde</t>
  </si>
  <si>
    <t>Poule 2</t>
  </si>
  <si>
    <t>K. GENTSCHE B.A. Snook. Pal. Argos Antw. Stwg 550 St Amandsb</t>
  </si>
  <si>
    <t>tel : 09 / 228 19 38</t>
  </si>
  <si>
    <t>za.  9  en  zo. 10 feb. 2013</t>
  </si>
  <si>
    <t>1  -  2</t>
  </si>
  <si>
    <t xml:space="preserve"> 3  -  4</t>
  </si>
  <si>
    <t>V 1 - W 2</t>
  </si>
  <si>
    <t>V 2 - W 1</t>
  </si>
  <si>
    <t>V 1 - V 2</t>
  </si>
  <si>
    <t>W 1 - W 2</t>
  </si>
  <si>
    <t>UN</t>
  </si>
  <si>
    <t>NA KLASSEMENT :</t>
  </si>
  <si>
    <t>1ste - 4de          2de - 3de</t>
  </si>
  <si>
    <t>VAN HAMME Rudi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</si>
  <si>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</si>
  <si>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</si>
  <si>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</si>
  <si>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</si>
  <si>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</si>
  <si>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</si>
  <si>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</si>
  <si>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</si>
  <si>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</si>
  <si>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</si>
  <si>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</si>
  <si>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</si>
  <si>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</si>
  <si>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4 jan. 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</si>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</sst>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MB.%202012-2013\4.%20STD%20DRIEBANDEN%20MB\2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K.EBC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KGBA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KAS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7"/>
  <sheetViews>
    <sheetView tabSelected="1" workbookViewId="0" topLeftCell="A1">
      <selection activeCell="T16" sqref="T1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1" t="s">
        <v>0</v>
      </c>
      <c r="E2" s="51"/>
      <c r="F2" s="51"/>
      <c r="G2" s="51"/>
      <c r="H2" s="51"/>
      <c r="I2" s="51"/>
      <c r="J2" s="51"/>
      <c r="K2" s="51"/>
      <c r="L2" s="51"/>
      <c r="M2" s="51"/>
      <c r="N2" s="3"/>
      <c r="O2" s="4"/>
    </row>
    <row r="3" spans="2:15" ht="12.75">
      <c r="B3" s="5"/>
      <c r="C3" s="6"/>
      <c r="D3" s="52"/>
      <c r="E3" s="52"/>
      <c r="F3" s="52"/>
      <c r="G3" s="52"/>
      <c r="H3" s="52"/>
      <c r="I3" s="52"/>
      <c r="J3" s="52"/>
      <c r="K3" s="52"/>
      <c r="L3" s="52"/>
      <c r="M3" s="52"/>
      <c r="N3" s="6"/>
      <c r="O3" s="7"/>
    </row>
    <row r="4" spans="2:15" ht="12.75">
      <c r="B4" s="5"/>
      <c r="C4" s="6"/>
      <c r="D4" s="53" t="s">
        <v>1</v>
      </c>
      <c r="E4" s="53"/>
      <c r="F4" s="53"/>
      <c r="G4" s="53"/>
      <c r="H4" s="53"/>
      <c r="I4" s="53"/>
      <c r="J4" s="53"/>
      <c r="K4" s="53"/>
      <c r="L4" s="53"/>
      <c r="M4" s="53"/>
      <c r="N4" s="6"/>
      <c r="O4" s="7"/>
    </row>
    <row r="5" spans="2:15" ht="12.75">
      <c r="B5" s="5"/>
      <c r="C5" s="6"/>
      <c r="D5" s="54" t="s">
        <v>2</v>
      </c>
      <c r="E5" s="54"/>
      <c r="F5" s="54"/>
      <c r="G5" s="54"/>
      <c r="H5" s="54"/>
      <c r="I5" s="54"/>
      <c r="J5" s="54"/>
      <c r="K5" s="54"/>
      <c r="L5" s="54"/>
      <c r="M5" s="54"/>
      <c r="N5" s="6"/>
      <c r="O5" s="7"/>
    </row>
    <row r="6" spans="2:15" ht="12.75">
      <c r="B6" s="5"/>
      <c r="C6" s="6"/>
      <c r="D6" s="55" t="s">
        <v>3</v>
      </c>
      <c r="E6" s="55"/>
      <c r="F6" s="55"/>
      <c r="G6" s="55"/>
      <c r="H6" s="55"/>
      <c r="I6" s="56" t="s">
        <v>4</v>
      </c>
      <c r="J6" s="56"/>
      <c r="K6" s="56"/>
      <c r="L6" s="56"/>
      <c r="M6" s="56"/>
      <c r="N6" s="6"/>
      <c r="O6" s="7"/>
    </row>
    <row r="7" spans="2:15" ht="12.75">
      <c r="B7" s="8"/>
      <c r="C7" s="9"/>
      <c r="D7" s="49" t="s">
        <v>5</v>
      </c>
      <c r="E7" s="49"/>
      <c r="F7" s="49"/>
      <c r="G7" s="49"/>
      <c r="H7" s="49"/>
      <c r="I7" s="50" t="s">
        <v>6</v>
      </c>
      <c r="J7" s="50"/>
      <c r="K7" s="50"/>
      <c r="L7" s="50"/>
      <c r="M7" s="50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</row>
    <row r="11" spans="2:15" ht="12.75">
      <c r="B11" s="14"/>
      <c r="C11" s="14"/>
      <c r="D11" s="15" t="s">
        <v>10</v>
      </c>
      <c r="E11" s="15"/>
      <c r="F11" s="15"/>
      <c r="G11" s="15"/>
      <c r="H11" s="15"/>
      <c r="I11" s="15" t="s">
        <v>11</v>
      </c>
      <c r="J11" s="15"/>
      <c r="K11" s="15"/>
      <c r="L11" s="15"/>
      <c r="M11" s="15"/>
      <c r="N11" s="14"/>
      <c r="O11" s="14"/>
    </row>
    <row r="12" spans="2:15" ht="12.7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2:15" ht="12.75">
      <c r="B13" s="16">
        <v>8890</v>
      </c>
      <c r="C13" s="17" t="str">
        <f>VLOOKUP(B13:B31,'[1]LEDEN'!A:E,2,FALSE)</f>
        <v>VAN HOLLE Jean-Pierre</v>
      </c>
      <c r="D13" s="17"/>
      <c r="E13" s="17"/>
      <c r="F13" s="17"/>
      <c r="G13" s="17" t="str">
        <f>VLOOKUP(B13,'[1]LEDEN'!A:E,3,FALSE)</f>
        <v>GM</v>
      </c>
      <c r="H13" s="17"/>
      <c r="I13" s="17"/>
      <c r="J13" s="18" t="s">
        <v>12</v>
      </c>
      <c r="K13" s="11"/>
      <c r="L13" s="18" t="s">
        <v>13</v>
      </c>
      <c r="M13" s="17"/>
      <c r="N13" s="17"/>
      <c r="O13" s="17"/>
    </row>
    <row r="14" spans="2:15" ht="12.75">
      <c r="B14" s="16">
        <v>7479</v>
      </c>
      <c r="C14" s="17" t="str">
        <f>VLOOKUP(B14:B32,'[1]LEDEN'!A:E,2,FALSE)</f>
        <v>HONGENAERT Erwin</v>
      </c>
      <c r="D14" s="17"/>
      <c r="E14" s="17"/>
      <c r="F14" s="17"/>
      <c r="G14" s="17" t="str">
        <f>VLOOKUP(B14,'[1]LEDEN'!A:E,3,FALSE)</f>
        <v>EWH</v>
      </c>
      <c r="H14" s="17"/>
      <c r="I14" s="17"/>
      <c r="J14" s="18" t="s">
        <v>14</v>
      </c>
      <c r="K14" s="1"/>
      <c r="L14" s="18" t="s">
        <v>15</v>
      </c>
      <c r="M14" s="19"/>
      <c r="N14" s="19"/>
      <c r="O14" s="17"/>
    </row>
    <row r="15" spans="2:15" ht="12.75">
      <c r="B15" s="16">
        <v>8070</v>
      </c>
      <c r="C15" s="17" t="str">
        <f>VLOOKUP(B15:B33,'[1]LEDEN'!A:E,2,FALSE)</f>
        <v>VAN KERCKHOVE Willem</v>
      </c>
      <c r="D15" s="17"/>
      <c r="E15" s="17"/>
      <c r="F15" s="17"/>
      <c r="G15" s="17" t="str">
        <f>VLOOKUP(B15,'[1]LEDEN'!A:E,3,FALSE)</f>
        <v>KAS</v>
      </c>
      <c r="H15" s="17"/>
      <c r="I15" s="17"/>
      <c r="J15" s="1"/>
      <c r="K15" s="1"/>
      <c r="L15" s="18" t="s">
        <v>16</v>
      </c>
      <c r="M15" s="19"/>
      <c r="N15" s="19"/>
      <c r="O15" s="17"/>
    </row>
    <row r="16" spans="2:15" ht="12.75">
      <c r="B16" s="16">
        <v>4490</v>
      </c>
      <c r="C16" s="17" t="str">
        <f>VLOOKUP(B16:B33,'[1]LEDEN'!A:E,2,FALSE)</f>
        <v>VAN LANCKER Pierre</v>
      </c>
      <c r="D16" s="17"/>
      <c r="E16" s="17"/>
      <c r="F16" s="17"/>
      <c r="G16" s="17" t="str">
        <f>VLOOKUP(B16,'[1]LEDEN'!A:E,3,FALSE)</f>
        <v>K.EBC</v>
      </c>
      <c r="H16" s="17"/>
      <c r="I16" s="17"/>
      <c r="J16" s="20" t="s">
        <v>17</v>
      </c>
      <c r="K16" s="1"/>
      <c r="L16" s="1"/>
      <c r="M16" s="17"/>
      <c r="N16" s="17"/>
      <c r="O16" s="17"/>
    </row>
    <row r="17" spans="2:29" ht="12.75">
      <c r="B17" s="21">
        <v>4643</v>
      </c>
      <c r="C17" s="19" t="str">
        <f>VLOOKUP(B13:B32,'[1]LEDEN'!A:E,2,FALSE)</f>
        <v>MESURE Freddy</v>
      </c>
      <c r="D17" s="19"/>
      <c r="E17" s="19"/>
      <c r="F17" s="19"/>
      <c r="G17" s="19" t="str">
        <f>VLOOKUP(B17,'[1]LEDEN'!A:E,3,FALSE)</f>
        <v>K.ME</v>
      </c>
      <c r="H17" s="22"/>
      <c r="I17" s="17"/>
      <c r="J17" s="18" t="s">
        <v>18</v>
      </c>
      <c r="K17" s="1"/>
      <c r="L17" s="18" t="s">
        <v>19</v>
      </c>
      <c r="M17" s="17"/>
      <c r="N17" s="17"/>
      <c r="O17" s="17"/>
      <c r="T17" s="23"/>
      <c r="U17" s="24"/>
      <c r="V17" s="23"/>
      <c r="W17" s="24"/>
      <c r="X17" s="24"/>
      <c r="Y17" s="24"/>
      <c r="Z17" s="24"/>
      <c r="AA17" s="23"/>
      <c r="AB17" s="24"/>
      <c r="AC17" s="23"/>
    </row>
    <row r="18" spans="2:29" ht="12.75">
      <c r="B18" s="16"/>
      <c r="C18" s="17"/>
      <c r="D18" s="17"/>
      <c r="E18" s="17"/>
      <c r="F18" s="17"/>
      <c r="G18" s="17"/>
      <c r="H18" s="17"/>
      <c r="I18" s="18"/>
      <c r="J18" s="18" t="s">
        <v>20</v>
      </c>
      <c r="K18" s="1"/>
      <c r="L18" s="20" t="s">
        <v>21</v>
      </c>
      <c r="M18" s="25"/>
      <c r="N18" s="18"/>
      <c r="O18" s="26"/>
      <c r="T18" s="23"/>
      <c r="U18" s="24"/>
      <c r="V18" s="23"/>
      <c r="W18" s="24"/>
      <c r="X18" s="24"/>
      <c r="Y18" s="24"/>
      <c r="Z18" s="24"/>
      <c r="AA18" s="23"/>
      <c r="AB18" s="24"/>
      <c r="AC18" s="23"/>
    </row>
    <row r="19" spans="2:29" ht="12.75">
      <c r="B19" s="14"/>
      <c r="C19" s="14"/>
      <c r="D19" s="14"/>
      <c r="E19" s="14"/>
      <c r="F19" s="14"/>
      <c r="G19" s="14"/>
      <c r="H19" s="57"/>
      <c r="I19" s="58"/>
      <c r="J19" s="58"/>
      <c r="K19" s="58"/>
      <c r="L19" s="57"/>
      <c r="M19" s="58"/>
      <c r="N19" s="58"/>
      <c r="O19" s="58"/>
      <c r="T19" s="23"/>
      <c r="U19" s="28"/>
      <c r="V19" s="28"/>
      <c r="W19" s="28"/>
      <c r="X19" s="28"/>
      <c r="Y19" s="28"/>
      <c r="Z19" s="28"/>
      <c r="AA19" s="23"/>
      <c r="AB19" s="28"/>
      <c r="AC19" s="28"/>
    </row>
    <row r="20" spans="2:15" ht="12.75">
      <c r="B20" s="29"/>
      <c r="C20" s="14"/>
      <c r="D20" s="15" t="s">
        <v>22</v>
      </c>
      <c r="E20" s="15"/>
      <c r="F20" s="15"/>
      <c r="G20" s="15" t="s">
        <v>23</v>
      </c>
      <c r="H20" s="15"/>
      <c r="I20" s="15"/>
      <c r="J20" s="15"/>
      <c r="K20" s="15" t="s">
        <v>24</v>
      </c>
      <c r="L20" s="15"/>
      <c r="M20" s="15"/>
      <c r="N20" s="29"/>
      <c r="O20" s="29"/>
    </row>
    <row r="21" spans="2:15" ht="12.7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0"/>
      <c r="O21" s="30"/>
    </row>
    <row r="22" spans="2:15" ht="12.75">
      <c r="B22" s="29"/>
      <c r="C22" s="1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9"/>
      <c r="O22" s="29"/>
    </row>
    <row r="23" spans="2:15" ht="12.75">
      <c r="B23" s="14" t="s">
        <v>25</v>
      </c>
      <c r="C23" s="14"/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 t="s">
        <v>27</v>
      </c>
      <c r="N23" s="15"/>
      <c r="O23" s="15"/>
    </row>
    <row r="24" spans="2:15" ht="12.75">
      <c r="B24" s="14"/>
      <c r="C24" s="14"/>
      <c r="D24" s="15" t="s">
        <v>28</v>
      </c>
      <c r="E24" s="15"/>
      <c r="F24" s="15"/>
      <c r="G24" s="15"/>
      <c r="H24" s="15"/>
      <c r="I24" s="15" t="s">
        <v>11</v>
      </c>
      <c r="J24" s="15"/>
      <c r="K24" s="15"/>
      <c r="L24" s="15"/>
      <c r="M24" s="15"/>
      <c r="N24" s="14"/>
      <c r="O24" s="14"/>
    </row>
    <row r="25" spans="2:15" ht="12.75"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2:15" ht="12.75">
      <c r="B26" s="16">
        <v>4456</v>
      </c>
      <c r="C26" s="17" t="str">
        <f>VLOOKUP(B26:B48,'[1]LEDEN'!A:E,2,FALSE)</f>
        <v>DUPONT Jean-Claude</v>
      </c>
      <c r="D26" s="17"/>
      <c r="E26" s="17"/>
      <c r="F26" s="17"/>
      <c r="G26" s="17" t="str">
        <f>VLOOKUP(B26,'[1]LEDEN'!A:E,3,FALSE)</f>
        <v>GM</v>
      </c>
      <c r="H26" s="17"/>
      <c r="I26" s="17"/>
      <c r="J26" s="18" t="s">
        <v>29</v>
      </c>
      <c r="K26" s="25"/>
      <c r="L26" s="18" t="s">
        <v>30</v>
      </c>
      <c r="M26" s="24"/>
      <c r="N26" s="17"/>
      <c r="O26" s="17"/>
    </row>
    <row r="27" spans="2:15" ht="12.75">
      <c r="B27" s="16">
        <v>4466</v>
      </c>
      <c r="C27" s="17" t="str">
        <f>VLOOKUP(B27:B44,'[1]LEDEN'!A:E,2,FALSE)</f>
        <v>TREMERIE Walter</v>
      </c>
      <c r="D27" s="17"/>
      <c r="E27" s="17"/>
      <c r="F27" s="17"/>
      <c r="G27" s="17" t="str">
        <f>VLOOKUP(B27,'[1]LEDEN'!A:E,3,FALSE)</f>
        <v>GM</v>
      </c>
      <c r="H27" s="17"/>
      <c r="I27" s="17"/>
      <c r="J27" s="24" t="s">
        <v>31</v>
      </c>
      <c r="K27" s="24"/>
      <c r="L27" s="24" t="s">
        <v>32</v>
      </c>
      <c r="M27" s="24"/>
      <c r="N27" s="19"/>
      <c r="O27" s="19"/>
    </row>
    <row r="28" spans="2:15" ht="12.75">
      <c r="B28" s="16">
        <v>4950</v>
      </c>
      <c r="C28" s="17" t="str">
        <f>VLOOKUP(B28:B47,'[1]LEDEN'!A:E,2,FALSE)</f>
        <v>DE CONINCK Achille</v>
      </c>
      <c r="D28" s="17"/>
      <c r="E28" s="17"/>
      <c r="F28" s="17"/>
      <c r="G28" s="17" t="str">
        <f>VLOOKUP(B28,'[1]LEDEN'!A:E,3,FALSE)</f>
        <v>KGBA</v>
      </c>
      <c r="H28" s="17"/>
      <c r="I28" s="17"/>
      <c r="J28" s="24" t="s">
        <v>33</v>
      </c>
      <c r="K28" s="24"/>
      <c r="L28" s="24" t="s">
        <v>34</v>
      </c>
      <c r="M28" s="24"/>
      <c r="N28" s="17"/>
      <c r="O28" s="17"/>
    </row>
    <row r="29" spans="2:15" ht="12.75">
      <c r="B29" s="21">
        <v>4520</v>
      </c>
      <c r="C29" s="19" t="str">
        <f>VLOOKUP(B26:B47,'[1]LEDEN'!A:E,2,FALSE)</f>
        <v>MARTENS Johan</v>
      </c>
      <c r="D29" s="19"/>
      <c r="E29" s="19"/>
      <c r="F29" s="19"/>
      <c r="G29" s="19" t="s">
        <v>35</v>
      </c>
      <c r="H29" s="19"/>
      <c r="I29" s="17"/>
      <c r="J29" s="24" t="s">
        <v>36</v>
      </c>
      <c r="K29" s="24"/>
      <c r="L29" s="24"/>
      <c r="M29" s="24"/>
      <c r="N29" s="17"/>
      <c r="O29" s="17"/>
    </row>
    <row r="30" spans="9:15" ht="12.75">
      <c r="I30" s="23"/>
      <c r="J30" s="24" t="s">
        <v>37</v>
      </c>
      <c r="K30" s="24"/>
      <c r="L30" s="24"/>
      <c r="M30" s="24"/>
      <c r="N30" s="28"/>
      <c r="O30" s="28"/>
    </row>
    <row r="31" spans="9:15" ht="12.75">
      <c r="I31" s="18"/>
      <c r="J31" s="18"/>
      <c r="K31" s="1"/>
      <c r="L31" s="18"/>
      <c r="M31" s="25"/>
      <c r="N31" s="18"/>
      <c r="O31" s="27"/>
    </row>
    <row r="32" spans="2:15" ht="12.75">
      <c r="B32" s="14"/>
      <c r="C32" s="14"/>
      <c r="D32" s="14"/>
      <c r="E32" s="14"/>
      <c r="F32" s="14"/>
      <c r="G32" s="14"/>
      <c r="H32" s="57"/>
      <c r="I32" s="58"/>
      <c r="J32" s="58"/>
      <c r="K32" s="58"/>
      <c r="L32" s="57"/>
      <c r="M32" s="58"/>
      <c r="N32" s="58"/>
      <c r="O32" s="58"/>
    </row>
    <row r="33" spans="2:15" ht="12.75">
      <c r="B33" s="29"/>
      <c r="C33" s="14"/>
      <c r="D33" s="15" t="s">
        <v>22</v>
      </c>
      <c r="E33" s="15"/>
      <c r="F33" s="15"/>
      <c r="G33" s="15" t="s">
        <v>38</v>
      </c>
      <c r="H33" s="15"/>
      <c r="I33" s="15"/>
      <c r="J33" s="15"/>
      <c r="K33" s="15" t="s">
        <v>24</v>
      </c>
      <c r="L33" s="15"/>
      <c r="M33" s="15"/>
      <c r="N33" s="29"/>
      <c r="O33" s="29"/>
    </row>
    <row r="34" spans="2:15" ht="12.75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</row>
    <row r="35" spans="2:15" ht="12.75">
      <c r="B35" s="2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9"/>
      <c r="O35" s="29"/>
    </row>
    <row r="36" spans="2:15" ht="12.75">
      <c r="B36" s="29" t="s">
        <v>39</v>
      </c>
      <c r="C36" s="29"/>
      <c r="D36" s="29"/>
      <c r="E36" s="29">
        <v>27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2:15" ht="9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2:15" ht="12.75">
      <c r="B38" s="33" t="s">
        <v>40</v>
      </c>
      <c r="C38" s="33"/>
      <c r="D38" s="33"/>
      <c r="E38" s="33"/>
      <c r="F38" s="33"/>
      <c r="G38" s="33" t="s">
        <v>41</v>
      </c>
      <c r="H38" s="33"/>
      <c r="I38" s="33"/>
      <c r="J38" s="33"/>
      <c r="K38" s="33"/>
      <c r="L38" s="34"/>
      <c r="M38" s="34"/>
      <c r="N38" s="34"/>
      <c r="O38" s="34"/>
    </row>
    <row r="39" spans="2:15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2:15" ht="12.75">
      <c r="B40" s="29"/>
      <c r="C40" s="29" t="s">
        <v>42</v>
      </c>
      <c r="D40" s="29"/>
      <c r="E40" s="29"/>
      <c r="F40" s="35" t="s">
        <v>43</v>
      </c>
      <c r="G40" s="35"/>
      <c r="H40" s="35"/>
      <c r="I40" s="35"/>
      <c r="J40" s="35"/>
      <c r="K40" s="35"/>
      <c r="L40" s="29"/>
      <c r="M40" s="29"/>
      <c r="N40" s="29"/>
      <c r="O40" s="29"/>
    </row>
    <row r="41" spans="2:15" ht="12.75">
      <c r="B41" s="29"/>
      <c r="C41" s="29"/>
      <c r="D41" s="29"/>
      <c r="E41" s="29"/>
      <c r="F41" s="35" t="s">
        <v>44</v>
      </c>
      <c r="G41" s="35"/>
      <c r="H41" s="35"/>
      <c r="I41" s="35"/>
      <c r="J41" s="35"/>
      <c r="K41" s="35"/>
      <c r="L41" s="29"/>
      <c r="M41" s="29"/>
      <c r="N41" s="29"/>
      <c r="O41" s="29"/>
    </row>
    <row r="42" spans="2:15" ht="12.75">
      <c r="B42" s="29"/>
      <c r="C42" s="29"/>
      <c r="D42" s="29"/>
      <c r="E42" s="29"/>
      <c r="F42" s="35" t="s">
        <v>45</v>
      </c>
      <c r="G42" s="35"/>
      <c r="H42" s="35"/>
      <c r="I42" s="35"/>
      <c r="J42" s="35"/>
      <c r="K42" s="35"/>
      <c r="L42" s="29"/>
      <c r="M42" s="29"/>
      <c r="N42" s="29"/>
      <c r="O42" s="29"/>
    </row>
    <row r="43" spans="2:15" ht="7.5" customHeight="1">
      <c r="B43" s="29"/>
      <c r="C43" s="29"/>
      <c r="D43" s="29"/>
      <c r="E43" s="29"/>
      <c r="F43" s="35"/>
      <c r="G43" s="35"/>
      <c r="H43" s="35"/>
      <c r="I43" s="35"/>
      <c r="J43" s="35"/>
      <c r="K43" s="35"/>
      <c r="L43" s="29"/>
      <c r="M43" s="29"/>
      <c r="N43" s="29"/>
      <c r="O43" s="29"/>
    </row>
    <row r="44" spans="2:15" ht="12.75">
      <c r="B44" s="29"/>
      <c r="C44" s="29" t="s">
        <v>46</v>
      </c>
      <c r="D44" s="29"/>
      <c r="E44" s="29"/>
      <c r="F44" s="29"/>
      <c r="G44" s="29"/>
      <c r="H44" s="36">
        <v>0.495</v>
      </c>
      <c r="I44" s="29"/>
      <c r="J44" s="29"/>
      <c r="K44" s="14"/>
      <c r="L44" s="37"/>
      <c r="M44" s="29"/>
      <c r="N44" s="29"/>
      <c r="O44" s="29"/>
    </row>
    <row r="45" spans="2:15" ht="12.75">
      <c r="B45" s="29"/>
      <c r="C45" s="29" t="s">
        <v>47</v>
      </c>
      <c r="D45" s="29"/>
      <c r="E45" s="29"/>
      <c r="F45" s="29"/>
      <c r="G45" s="29"/>
      <c r="H45" s="36">
        <v>0.61</v>
      </c>
      <c r="I45" s="29"/>
      <c r="J45" s="29"/>
      <c r="K45" s="14"/>
      <c r="L45" s="37"/>
      <c r="M45" s="29"/>
      <c r="N45" s="29"/>
      <c r="O45" s="29"/>
    </row>
    <row r="46" spans="2:15" ht="12.75">
      <c r="B46" s="29"/>
      <c r="C46" s="29"/>
      <c r="D46" s="29"/>
      <c r="E46" s="29"/>
      <c r="F46" s="29"/>
      <c r="G46" s="29"/>
      <c r="H46" s="38"/>
      <c r="I46" s="29"/>
      <c r="J46" s="29"/>
      <c r="K46" s="14"/>
      <c r="L46" s="37"/>
      <c r="M46" s="29"/>
      <c r="N46" s="29"/>
      <c r="O46" s="29"/>
    </row>
    <row r="47" spans="2:15" ht="7.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2:15" ht="12.75">
      <c r="B48" s="29"/>
      <c r="C48" s="29" t="s">
        <v>48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2:15" ht="9.75" customHeight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2:15" ht="12.75">
      <c r="B50" s="29"/>
      <c r="C50" s="29" t="s">
        <v>49</v>
      </c>
      <c r="D50" s="29"/>
      <c r="E50" s="29"/>
      <c r="F50" s="29"/>
      <c r="G50" s="29"/>
      <c r="H50" s="29" t="s">
        <v>50</v>
      </c>
      <c r="I50" s="29"/>
      <c r="J50" s="29" t="s">
        <v>51</v>
      </c>
      <c r="K50" s="39" t="s">
        <v>52</v>
      </c>
      <c r="L50" s="29"/>
      <c r="M50" s="29">
        <v>2013</v>
      </c>
      <c r="N50" s="29"/>
      <c r="O50" s="29"/>
    </row>
    <row r="51" spans="2:15" ht="9.7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2:15" ht="12.75">
      <c r="B52" s="29"/>
      <c r="C52" s="40" t="s">
        <v>53</v>
      </c>
      <c r="D52" s="40"/>
      <c r="E52" s="40"/>
      <c r="F52" s="40"/>
      <c r="G52" s="40"/>
      <c r="H52" s="40"/>
      <c r="I52" s="40"/>
      <c r="J52" s="40"/>
      <c r="K52" s="40"/>
      <c r="L52" s="29"/>
      <c r="M52" s="29"/>
      <c r="N52" s="29"/>
      <c r="O52" s="29"/>
    </row>
    <row r="53" spans="2:15" ht="12.75">
      <c r="B53" s="29"/>
      <c r="C53" s="14" t="s">
        <v>54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2:15" ht="9" customHeight="1">
      <c r="B54" s="29"/>
      <c r="C54" s="1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2.75">
      <c r="B55" s="29"/>
      <c r="C55" s="41" t="s">
        <v>55</v>
      </c>
      <c r="D55" s="42"/>
      <c r="E55" s="42"/>
      <c r="F55" s="42"/>
      <c r="G55" s="42"/>
      <c r="H55" s="42"/>
      <c r="I55" s="42"/>
      <c r="J55" s="42"/>
      <c r="K55" s="29"/>
      <c r="L55" s="29"/>
      <c r="M55" s="29"/>
      <c r="N55" s="29"/>
      <c r="O55" s="29"/>
    </row>
    <row r="56" spans="2:15" ht="12.7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6"/>
    </row>
    <row r="57" spans="3:14" ht="14.25">
      <c r="C57" s="43" t="s">
        <v>56</v>
      </c>
      <c r="D57" s="44"/>
      <c r="E57" s="44"/>
      <c r="F57" s="44"/>
      <c r="G57" s="44"/>
      <c r="H57" s="44"/>
      <c r="I57" s="44"/>
      <c r="J57" s="45"/>
      <c r="K57" s="46"/>
      <c r="L57" s="47"/>
      <c r="M57" s="47"/>
      <c r="N57" s="48"/>
    </row>
  </sheetData>
  <mergeCells count="11">
    <mergeCell ref="H32:K32"/>
    <mergeCell ref="L32:O32"/>
    <mergeCell ref="H19:K19"/>
    <mergeCell ref="L19:O1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2013-01-04T20:25:23Z</dcterms:created>
  <dcterms:modified xsi:type="dcterms:W3CDTF">2013-01-04T20:36:00Z</dcterms:modified>
  <cp:category/>
  <cp:version/>
  <cp:contentType/>
  <cp:contentStatus/>
</cp:coreProperties>
</file>