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<sst xmlns="http://schemas.openxmlformats.org/spreadsheetml/2006/main" count="63" uniqueCount="34">
  <si>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</si>
  <si>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</si>
  <si>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</si>
  <si>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</si>
  <si>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DRIEBANDEN</t>
  </si>
  <si>
    <t xml:space="preserve">        KLEIN</t>
  </si>
  <si>
    <t>datum:</t>
  </si>
  <si>
    <t>3-15/03/2013</t>
  </si>
  <si>
    <t>Lokaal:</t>
  </si>
  <si>
    <t>O.B.A. &amp; K.Z.E.</t>
  </si>
  <si>
    <t xml:space="preserve">District : </t>
  </si>
  <si>
    <t>BRUGGE - ZEEKUST</t>
  </si>
  <si>
    <t xml:space="preserve">Speler: </t>
  </si>
  <si>
    <t>HNS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</si>
  <si>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</si>
  <si>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</si>
  <si>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</si>
  <si>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</si>
  <si>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</si>
  <si>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</si>
  <si>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</si>
  <si>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</si>
  <si>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</si>
  <si>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NS</t>
  </si>
  <si>
    <t>OG</t>
  </si>
  <si>
    <t>VFF 2°dag (Fam.omstandigheden)</t>
  </si>
  <si>
    <t xml:space="preserve">GEW. FINALE : </t>
  </si>
  <si>
    <t>DISTRICT BRUGGE - ZEEKUST</t>
  </si>
  <si>
    <t>20/21.04.2013</t>
  </si>
  <si>
    <t>BLOMME Johan  HNS</t>
  </si>
  <si>
    <t>K. Z.E. OUDENBURG</t>
  </si>
  <si>
    <t>06/032013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</si>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</sst>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47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8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9" fillId="0" borderId="0" xfId="55" applyNumberFormat="1" applyFont="1" applyAlignment="1">
      <alignment horizontal="center"/>
      <protection/>
    </xf>
    <xf numFmtId="0" fontId="29" fillId="0" borderId="0" xfId="55" applyFont="1">
      <alignment/>
      <protection/>
    </xf>
    <xf numFmtId="0" fontId="29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4522</v>
          </cell>
          <cell r="B14" t="str">
            <v>METTEPENNINGEN Julien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7121</v>
          </cell>
          <cell r="B16" t="str">
            <v>NAUWELAERTS Nick</v>
          </cell>
          <cell r="C16" t="str">
            <v>K.Kn</v>
          </cell>
        </row>
        <row r="17">
          <cell r="A17">
            <v>7678</v>
          </cell>
          <cell r="B17" t="str">
            <v>DE VREEZE Patrick</v>
          </cell>
          <cell r="C17" t="str">
            <v>K.Kn</v>
          </cell>
        </row>
        <row r="18">
          <cell r="A18">
            <v>7284</v>
          </cell>
          <cell r="B18" t="str">
            <v>LANDUYT Sacha</v>
          </cell>
          <cell r="C18" t="str">
            <v>K.Kn</v>
          </cell>
        </row>
        <row r="20">
          <cell r="A20">
            <v>4184</v>
          </cell>
          <cell r="B20" t="str">
            <v>DEPOORTER Chris</v>
          </cell>
          <cell r="C20" t="str">
            <v>DK</v>
          </cell>
        </row>
        <row r="21">
          <cell r="A21">
            <v>4185</v>
          </cell>
          <cell r="B21" t="str">
            <v>DEPOORTER Daniel</v>
          </cell>
          <cell r="C21" t="str">
            <v>DK</v>
          </cell>
        </row>
        <row r="22">
          <cell r="A22">
            <v>4188</v>
          </cell>
          <cell r="B22" t="str">
            <v>RONDELEZ Noel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7465</v>
          </cell>
          <cell r="B24" t="str">
            <v>COUSSEMENT Wim</v>
          </cell>
          <cell r="C24" t="str">
            <v>DK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6402</v>
          </cell>
          <cell r="B30" t="str">
            <v>VANDENBRANDE Peter</v>
          </cell>
          <cell r="C30" t="str">
            <v>CM</v>
          </cell>
        </row>
        <row r="31">
          <cell r="A31">
            <v>7679</v>
          </cell>
          <cell r="B31" t="str">
            <v>MARIVOET Christiane</v>
          </cell>
          <cell r="C31" t="str">
            <v>CM</v>
          </cell>
        </row>
        <row r="32">
          <cell r="A32">
            <v>8045</v>
          </cell>
          <cell r="B32" t="str">
            <v>GARRE Roger</v>
          </cell>
          <cell r="C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8472</v>
          </cell>
          <cell r="B35" t="str">
            <v>VAN NUFFEL Roland</v>
          </cell>
          <cell r="C35" t="str">
            <v>CM</v>
          </cell>
        </row>
        <row r="36">
          <cell r="A36">
            <v>9059</v>
          </cell>
          <cell r="B36" t="str">
            <v>BERTEN Franky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9">
          <cell r="A39">
            <v>4097</v>
          </cell>
          <cell r="B39" t="str">
            <v>VAN DE PUTTE </v>
          </cell>
          <cell r="C39" t="str">
            <v>OS</v>
          </cell>
        </row>
        <row r="40">
          <cell r="A40">
            <v>4119</v>
          </cell>
          <cell r="B40" t="str">
            <v>GEERLANDT José</v>
          </cell>
          <cell r="C40" t="str">
            <v>OS</v>
          </cell>
        </row>
        <row r="41">
          <cell r="A41">
            <v>4122</v>
          </cell>
          <cell r="B41" t="str">
            <v>HAEGHEBAERT Eric</v>
          </cell>
          <cell r="C41" t="str">
            <v>OS</v>
          </cell>
        </row>
        <row r="42">
          <cell r="A42">
            <v>4133</v>
          </cell>
          <cell r="B42" t="str">
            <v>WERBROUCK Luc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7287</v>
          </cell>
          <cell r="B44" t="str">
            <v>SOENENS Joël</v>
          </cell>
          <cell r="C44" t="str">
            <v>OS</v>
          </cell>
        </row>
        <row r="45">
          <cell r="A45">
            <v>8046</v>
          </cell>
          <cell r="B45" t="str">
            <v>LAMMENS Wilfried</v>
          </cell>
          <cell r="C45" t="str">
            <v>OS</v>
          </cell>
        </row>
        <row r="46">
          <cell r="A46">
            <v>8668</v>
          </cell>
          <cell r="B46" t="str">
            <v>VANDEKEERE Bert</v>
          </cell>
          <cell r="C46" t="str">
            <v>OS</v>
          </cell>
        </row>
        <row r="47">
          <cell r="A47">
            <v>8883</v>
          </cell>
          <cell r="B47" t="str">
            <v>VAN PRAET  Bart</v>
          </cell>
          <cell r="C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OS</v>
          </cell>
        </row>
        <row r="49">
          <cell r="A49">
            <v>9253</v>
          </cell>
          <cell r="B49" t="str">
            <v>LINTHOUT Freddy</v>
          </cell>
          <cell r="C49" t="str">
            <v>OS</v>
          </cell>
          <cell r="D49" t="str">
            <v>NS</v>
          </cell>
        </row>
        <row r="51">
          <cell r="A51">
            <v>4162</v>
          </cell>
          <cell r="B51" t="str">
            <v>CAPPELLE Eddy</v>
          </cell>
          <cell r="C51" t="str">
            <v>K.ZE</v>
          </cell>
        </row>
        <row r="52">
          <cell r="A52">
            <v>4167</v>
          </cell>
          <cell r="B52" t="str">
            <v>DECLERCK Gilbert</v>
          </cell>
          <cell r="C52" t="str">
            <v>K.ZE</v>
          </cell>
        </row>
        <row r="53">
          <cell r="A53">
            <v>4171</v>
          </cell>
          <cell r="B53" t="str">
            <v>FORREST Emiel</v>
          </cell>
          <cell r="C53" t="str">
            <v>K.ZE</v>
          </cell>
        </row>
        <row r="54">
          <cell r="A54">
            <v>6076</v>
          </cell>
          <cell r="B54" t="str">
            <v>BEIRENS Walter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6686</v>
          </cell>
          <cell r="B56" t="str">
            <v>BLOMME Johan</v>
          </cell>
          <cell r="C56" t="str">
            <v>K.ZE</v>
          </cell>
        </row>
        <row r="57">
          <cell r="A57" t="str">
            <v>NS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7">
          <cell r="A147">
            <v>9296</v>
          </cell>
          <cell r="B147" t="str">
            <v>BORREMANS Edouard</v>
          </cell>
          <cell r="C147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2">
          <cell r="A182">
            <v>2061</v>
          </cell>
          <cell r="B182" t="str">
            <v>MERTENS Eddy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4305</v>
          </cell>
          <cell r="B184" t="str">
            <v>DE HERTOG Yves</v>
          </cell>
          <cell r="C184" t="str">
            <v>KOH</v>
          </cell>
        </row>
        <row r="185">
          <cell r="A185">
            <v>4354</v>
          </cell>
          <cell r="B185" t="str">
            <v>CAPIAU Lucien</v>
          </cell>
          <cell r="C185" t="str">
            <v>KOH</v>
          </cell>
        </row>
        <row r="186">
          <cell r="A186">
            <v>4356</v>
          </cell>
          <cell r="B186" t="str">
            <v>DE BOU Pol</v>
          </cell>
          <cell r="C186" t="str">
            <v>KOH</v>
          </cell>
        </row>
        <row r="187">
          <cell r="A187">
            <v>4359</v>
          </cell>
          <cell r="B187" t="str">
            <v>LABIE Dirk</v>
          </cell>
          <cell r="C187" t="str">
            <v>KOH</v>
          </cell>
        </row>
        <row r="188">
          <cell r="A188">
            <v>4361</v>
          </cell>
          <cell r="B188" t="str">
            <v>MANGELINCKX Nico</v>
          </cell>
          <cell r="C188" t="str">
            <v>KOH</v>
          </cell>
        </row>
        <row r="189">
          <cell r="A189">
            <v>4389</v>
          </cell>
          <cell r="B189" t="str">
            <v>VAN KERCKHOVE Andre</v>
          </cell>
          <cell r="C189" t="str">
            <v>KOH</v>
          </cell>
        </row>
        <row r="190">
          <cell r="A190">
            <v>7205</v>
          </cell>
          <cell r="B190" t="str">
            <v>VAN DER POORTEN Stefaan</v>
          </cell>
          <cell r="C190" t="str">
            <v>KOH</v>
          </cell>
        </row>
        <row r="191">
          <cell r="A191">
            <v>7682</v>
          </cell>
          <cell r="B191" t="str">
            <v>MATHIEU Ivan</v>
          </cell>
          <cell r="C191" t="str">
            <v>KOH</v>
          </cell>
        </row>
        <row r="192">
          <cell r="A192">
            <v>8093</v>
          </cell>
          <cell r="B192" t="str">
            <v>MATTHYS Karolien</v>
          </cell>
          <cell r="C192" t="str">
            <v>KOH</v>
          </cell>
        </row>
        <row r="193">
          <cell r="A193">
            <v>8662</v>
          </cell>
          <cell r="B193" t="str">
            <v>VAN DER LINDEN Eric</v>
          </cell>
          <cell r="C193" t="str">
            <v>KOH</v>
          </cell>
        </row>
        <row r="194">
          <cell r="A194">
            <v>8871</v>
          </cell>
          <cell r="B194" t="str">
            <v>VANDENHENDE John</v>
          </cell>
          <cell r="C194" t="str">
            <v>KOH</v>
          </cell>
        </row>
        <row r="195">
          <cell r="A195">
            <v>8461</v>
          </cell>
          <cell r="B195" t="str">
            <v>VAN DEN RIJSE Steven</v>
          </cell>
          <cell r="C195" t="str">
            <v>KOH</v>
          </cell>
        </row>
        <row r="196">
          <cell r="A196">
            <v>9063</v>
          </cell>
          <cell r="B196" t="str">
            <v>DE BECK Clery</v>
          </cell>
          <cell r="C196" t="str">
            <v>KOH</v>
          </cell>
        </row>
        <row r="197">
          <cell r="A197">
            <v>9064</v>
          </cell>
          <cell r="B197" t="str">
            <v>GERSOULLE Marc</v>
          </cell>
          <cell r="C197" t="str">
            <v>KOH</v>
          </cell>
        </row>
        <row r="198">
          <cell r="A198">
            <v>9055</v>
          </cell>
          <cell r="B198" t="str">
            <v>DE HERTOG Jan</v>
          </cell>
          <cell r="C198" t="str">
            <v>KOH</v>
          </cell>
        </row>
        <row r="199">
          <cell r="A199">
            <v>4378</v>
          </cell>
          <cell r="B199" t="str">
            <v>DE RUYVER Stefaan 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9144</v>
          </cell>
          <cell r="B205" t="str">
            <v>D'HAENENS Seraphin</v>
          </cell>
          <cell r="C205" t="str">
            <v>ED</v>
          </cell>
        </row>
        <row r="206">
          <cell r="A206">
            <v>9260</v>
          </cell>
          <cell r="B206" t="str">
            <v>VAN HEIRSEELE Roger</v>
          </cell>
          <cell r="C206" t="str">
            <v>ED</v>
          </cell>
          <cell r="D206" t="str">
            <v>NS</v>
          </cell>
        </row>
        <row r="207">
          <cell r="A207">
            <v>5207</v>
          </cell>
          <cell r="B207" t="str">
            <v>VANDEWEGHE Eric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8426</v>
          </cell>
          <cell r="B211" t="str">
            <v>MOEYKENS Michel</v>
          </cell>
          <cell r="C211" t="str">
            <v>ED</v>
          </cell>
        </row>
        <row r="213">
          <cell r="A213">
            <v>4395</v>
          </cell>
          <cell r="B213" t="str">
            <v>DE PAEPE Roland</v>
          </cell>
          <cell r="C213" t="str">
            <v>GM</v>
          </cell>
        </row>
        <row r="214">
          <cell r="A214">
            <v>4407</v>
          </cell>
          <cell r="B214" t="str">
            <v>STEELS Dieter</v>
          </cell>
          <cell r="C214" t="str">
            <v>GM</v>
          </cell>
        </row>
        <row r="215">
          <cell r="A215">
            <v>4435</v>
          </cell>
          <cell r="B215" t="str">
            <v>HERREMAN Roger</v>
          </cell>
          <cell r="C215" t="str">
            <v>GM</v>
          </cell>
        </row>
        <row r="216">
          <cell r="A216">
            <v>4454</v>
          </cell>
          <cell r="B216" t="str">
            <v>DEPOORTER Reginald</v>
          </cell>
          <cell r="C216" t="str">
            <v>GM</v>
          </cell>
        </row>
        <row r="217">
          <cell r="A217">
            <v>4456</v>
          </cell>
          <cell r="B217" t="str">
            <v>DUPONT Jean-Claude</v>
          </cell>
          <cell r="C217" t="str">
            <v>GM</v>
          </cell>
        </row>
        <row r="218">
          <cell r="A218">
            <v>4466</v>
          </cell>
          <cell r="B218" t="str">
            <v>TREMERIE Walter</v>
          </cell>
          <cell r="C218" t="str">
            <v>GM</v>
          </cell>
        </row>
        <row r="219">
          <cell r="A219">
            <v>4528</v>
          </cell>
          <cell r="B219" t="str">
            <v>VAN HANEGEM Nico</v>
          </cell>
          <cell r="C219" t="str">
            <v>GM</v>
          </cell>
        </row>
        <row r="220">
          <cell r="A220">
            <v>4541</v>
          </cell>
          <cell r="B220" t="str">
            <v>DELLAERT Marc</v>
          </cell>
          <cell r="C220" t="str">
            <v>GM</v>
          </cell>
        </row>
        <row r="221">
          <cell r="A221">
            <v>4551</v>
          </cell>
          <cell r="B221" t="str">
            <v>LEMAN Gwen</v>
          </cell>
          <cell r="C221" t="str">
            <v>GM</v>
          </cell>
        </row>
        <row r="222">
          <cell r="A222">
            <v>4552</v>
          </cell>
          <cell r="B222" t="str">
            <v>LEMAN Willy</v>
          </cell>
          <cell r="C222" t="str">
            <v>GM</v>
          </cell>
        </row>
        <row r="223">
          <cell r="A223">
            <v>4587</v>
          </cell>
          <cell r="B223" t="str">
            <v>VERSTRAETEN Frank</v>
          </cell>
          <cell r="C223" t="str">
            <v>GM</v>
          </cell>
        </row>
        <row r="224">
          <cell r="A224">
            <v>4732</v>
          </cell>
          <cell r="B224" t="str">
            <v>NACHTERGAELE Geert</v>
          </cell>
          <cell r="C224" t="str">
            <v>GM</v>
          </cell>
        </row>
        <row r="225">
          <cell r="A225">
            <v>5218</v>
          </cell>
          <cell r="B225" t="str">
            <v>MERVILDE Etienne</v>
          </cell>
          <cell r="C225" t="str">
            <v>GM</v>
          </cell>
        </row>
        <row r="226">
          <cell r="A226">
            <v>6701</v>
          </cell>
          <cell r="B226" t="str">
            <v>BROCHE Philippe</v>
          </cell>
          <cell r="C226" t="str">
            <v>GM</v>
          </cell>
        </row>
        <row r="227">
          <cell r="A227">
            <v>6703</v>
          </cell>
          <cell r="B227" t="str">
            <v>CLAUS Pascal</v>
          </cell>
          <cell r="C227" t="str">
            <v>GM</v>
          </cell>
        </row>
        <row r="228">
          <cell r="A228">
            <v>7203</v>
          </cell>
          <cell r="B228" t="str">
            <v>DELARUE Dirk</v>
          </cell>
          <cell r="C228" t="str">
            <v>GM</v>
          </cell>
        </row>
        <row r="229">
          <cell r="A229">
            <v>7498</v>
          </cell>
          <cell r="B229" t="str">
            <v>VAN DAM Jens</v>
          </cell>
          <cell r="C229" t="str">
            <v>GM</v>
          </cell>
        </row>
        <row r="230">
          <cell r="A230">
            <v>8064</v>
          </cell>
          <cell r="B230" t="str">
            <v>CNOCKAERT Arnold</v>
          </cell>
          <cell r="C230" t="str">
            <v>GM</v>
          </cell>
        </row>
        <row r="231">
          <cell r="A231">
            <v>8066</v>
          </cell>
          <cell r="B231" t="str">
            <v>VANDERHAUWAERT Christian</v>
          </cell>
          <cell r="C231" t="str">
            <v>GM</v>
          </cell>
        </row>
        <row r="232">
          <cell r="A232">
            <v>8068</v>
          </cell>
          <cell r="B232" t="str">
            <v>KAHRAMAN Murat</v>
          </cell>
          <cell r="C232" t="str">
            <v>GM</v>
          </cell>
        </row>
        <row r="233">
          <cell r="A233">
            <v>8148</v>
          </cell>
          <cell r="B233" t="str">
            <v>EVERAERT Santino</v>
          </cell>
          <cell r="C233" t="str">
            <v>GM</v>
          </cell>
        </row>
        <row r="234">
          <cell r="A234">
            <v>8163</v>
          </cell>
          <cell r="B234" t="str">
            <v>DE WEIRDT Jean-Marie</v>
          </cell>
          <cell r="C234" t="str">
            <v>GM</v>
          </cell>
        </row>
        <row r="235">
          <cell r="A235">
            <v>8164</v>
          </cell>
          <cell r="B235" t="str">
            <v>VERMEERSCH Ivan</v>
          </cell>
          <cell r="C235" t="str">
            <v>GM</v>
          </cell>
        </row>
        <row r="236">
          <cell r="A236">
            <v>8530</v>
          </cell>
          <cell r="B236" t="str">
            <v>DEMIRCIOGLU Fuat</v>
          </cell>
          <cell r="C236" t="str">
            <v>GM</v>
          </cell>
        </row>
        <row r="237">
          <cell r="A237">
            <v>8654</v>
          </cell>
          <cell r="B237" t="str">
            <v>BAETSLE Peter</v>
          </cell>
          <cell r="C237" t="str">
            <v>GM</v>
          </cell>
        </row>
        <row r="238">
          <cell r="A238">
            <v>8655</v>
          </cell>
          <cell r="B238" t="str">
            <v>TOLLEBEKE Arthur</v>
          </cell>
          <cell r="C238" t="str">
            <v>GM</v>
          </cell>
        </row>
        <row r="239">
          <cell r="A239">
            <v>8889</v>
          </cell>
          <cell r="B239" t="str">
            <v>DE PREST Alex</v>
          </cell>
          <cell r="C239" t="str">
            <v>GM</v>
          </cell>
        </row>
        <row r="240">
          <cell r="A240">
            <v>8890</v>
          </cell>
          <cell r="B240" t="str">
            <v>VAN HOLLE Jean-Pierre</v>
          </cell>
          <cell r="C240" t="str">
            <v>GM</v>
          </cell>
        </row>
        <row r="241">
          <cell r="A241">
            <v>4284</v>
          </cell>
          <cell r="B241" t="str">
            <v>DE BACKER PETER</v>
          </cell>
          <cell r="C241" t="str">
            <v>GM</v>
          </cell>
        </row>
        <row r="242">
          <cell r="A242">
            <v>9066</v>
          </cell>
          <cell r="B242" t="str">
            <v>WILLEMS Raymond</v>
          </cell>
          <cell r="C242" t="str">
            <v>GM</v>
          </cell>
        </row>
        <row r="243">
          <cell r="A243">
            <v>9059</v>
          </cell>
          <cell r="B243" t="str">
            <v>BERTEN Franky</v>
          </cell>
          <cell r="C243" t="str">
            <v>GM</v>
          </cell>
        </row>
        <row r="244">
          <cell r="A244">
            <v>9069</v>
          </cell>
          <cell r="B244" t="str">
            <v>SOMNEL Noël</v>
          </cell>
          <cell r="C244" t="str">
            <v>GM</v>
          </cell>
        </row>
        <row r="245">
          <cell r="A245">
            <v>9261</v>
          </cell>
          <cell r="B245" t="str">
            <v>MEULEMEESTER Cedric</v>
          </cell>
          <cell r="C245" t="str">
            <v>GM</v>
          </cell>
          <cell r="D245" t="str">
            <v>NS</v>
          </cell>
        </row>
        <row r="246">
          <cell r="A246">
            <v>1325</v>
          </cell>
          <cell r="B246" t="str">
            <v>VAN CAMP Michel</v>
          </cell>
          <cell r="C246" t="str">
            <v>GM</v>
          </cell>
        </row>
        <row r="247">
          <cell r="A247">
            <v>8888</v>
          </cell>
          <cell r="B247" t="str">
            <v>DE MEYER Erik</v>
          </cell>
          <cell r="C247" t="str">
            <v>GM</v>
          </cell>
        </row>
        <row r="249">
          <cell r="A249">
            <v>4446</v>
          </cell>
          <cell r="B249" t="str">
            <v>FOURNEAU Alain</v>
          </cell>
          <cell r="C249" t="str">
            <v>EWH</v>
          </cell>
        </row>
        <row r="250">
          <cell r="A250">
            <v>6094</v>
          </cell>
          <cell r="B250" t="str">
            <v>VAN ACKER Steven</v>
          </cell>
          <cell r="C250" t="str">
            <v>EWH</v>
          </cell>
        </row>
        <row r="251">
          <cell r="A251">
            <v>7312</v>
          </cell>
          <cell r="B251" t="str">
            <v>VAN ACKER Johan</v>
          </cell>
          <cell r="C251" t="str">
            <v>EWH</v>
          </cell>
        </row>
        <row r="252">
          <cell r="A252">
            <v>7472</v>
          </cell>
          <cell r="B252" t="str">
            <v>BUNDERVOET Danny</v>
          </cell>
          <cell r="C252" t="str">
            <v>EWH</v>
          </cell>
        </row>
        <row r="253">
          <cell r="A253">
            <v>7474</v>
          </cell>
          <cell r="B253" t="str">
            <v>GEIRNAERT Marc</v>
          </cell>
          <cell r="C253" t="str">
            <v>EWH</v>
          </cell>
        </row>
        <row r="254">
          <cell r="A254">
            <v>7479</v>
          </cell>
          <cell r="B254" t="str">
            <v>HONGENAERT Erwin</v>
          </cell>
          <cell r="C254" t="str">
            <v>EWH</v>
          </cell>
        </row>
        <row r="255">
          <cell r="A255">
            <v>7561</v>
          </cell>
          <cell r="B255" t="str">
            <v>VAN DE LOO Alain</v>
          </cell>
          <cell r="C255" t="str">
            <v>EWH</v>
          </cell>
        </row>
        <row r="256">
          <cell r="A256">
            <v>7805</v>
          </cell>
          <cell r="B256" t="str">
            <v>BAUTE Steven</v>
          </cell>
          <cell r="C256" t="str">
            <v>EWH</v>
          </cell>
        </row>
        <row r="257">
          <cell r="A257">
            <v>8657</v>
          </cell>
          <cell r="B257" t="str">
            <v>HOLDERBEKE Alex</v>
          </cell>
          <cell r="C257" t="str">
            <v>EWH</v>
          </cell>
        </row>
        <row r="258">
          <cell r="A258">
            <v>8891</v>
          </cell>
          <cell r="B258" t="str">
            <v>PLATTEAU Steven</v>
          </cell>
          <cell r="C258" t="str">
            <v>EWH</v>
          </cell>
        </row>
        <row r="259">
          <cell r="A259">
            <v>9067</v>
          </cell>
          <cell r="B259" t="str">
            <v>DE LETTER Sandra</v>
          </cell>
          <cell r="C259" t="str">
            <v>EWH</v>
          </cell>
        </row>
        <row r="260">
          <cell r="A260" t="str">
            <v>HNS</v>
          </cell>
          <cell r="B260" t="str">
            <v>JANSSENS Rony</v>
          </cell>
          <cell r="C260" t="str">
            <v>EWH</v>
          </cell>
        </row>
        <row r="264">
          <cell r="A264">
            <v>2838</v>
          </cell>
          <cell r="B264" t="str">
            <v>DEGRAEVE Aime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4036</v>
          </cell>
          <cell r="B266" t="str">
            <v>STRYPENS Lucien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4487</v>
          </cell>
          <cell r="B268" t="str">
            <v>VAN DE VOORDE Luc</v>
          </cell>
          <cell r="C268" t="str">
            <v>BvG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</row>
        <row r="270">
          <cell r="A270">
            <v>4910</v>
          </cell>
          <cell r="B270" t="str">
            <v>DE FLO Herman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4942</v>
          </cell>
          <cell r="B272" t="str">
            <v>BAETENS Mark</v>
          </cell>
          <cell r="C272" t="str">
            <v>BvG</v>
          </cell>
        </row>
        <row r="273">
          <cell r="A273">
            <v>6713</v>
          </cell>
          <cell r="B273" t="str">
            <v>VAN ACKER Johan</v>
          </cell>
          <cell r="C273" t="str">
            <v>BvG</v>
          </cell>
        </row>
        <row r="274">
          <cell r="A274">
            <v>7476</v>
          </cell>
          <cell r="B274" t="str">
            <v>DE COOMAN Marcel</v>
          </cell>
          <cell r="C274" t="str">
            <v>BvG</v>
          </cell>
        </row>
        <row r="275">
          <cell r="A275">
            <v>6428</v>
          </cell>
          <cell r="B275" t="str">
            <v>MEULEMAN Rudy</v>
          </cell>
          <cell r="C275" t="str">
            <v>BvG</v>
          </cell>
        </row>
        <row r="276">
          <cell r="A276">
            <v>4341</v>
          </cell>
          <cell r="B276" t="str">
            <v>DE COSTER Luc</v>
          </cell>
          <cell r="C276" t="str">
            <v>BvG</v>
          </cell>
        </row>
        <row r="277">
          <cell r="A277">
            <v>4432</v>
          </cell>
          <cell r="B277" t="str">
            <v>BAETE Jean-Pierre</v>
          </cell>
          <cell r="C277" t="str">
            <v>BvG</v>
          </cell>
        </row>
        <row r="278">
          <cell r="A278">
            <v>4496</v>
          </cell>
          <cell r="B278" t="str">
            <v>VAN HANEGEM Izaak</v>
          </cell>
          <cell r="C278" t="str">
            <v>BvG</v>
          </cell>
        </row>
        <row r="279">
          <cell r="A279">
            <v>5205</v>
          </cell>
          <cell r="B279" t="str">
            <v>DEVRIENDT Eric</v>
          </cell>
          <cell r="C279" t="str">
            <v>BvG</v>
          </cell>
        </row>
        <row r="280">
          <cell r="A280">
            <v>6705</v>
          </cell>
          <cell r="B280" t="str">
            <v>BERNAERDT Roland</v>
          </cell>
          <cell r="C280" t="str">
            <v>BvG</v>
          </cell>
        </row>
        <row r="281">
          <cell r="A281">
            <v>6927</v>
          </cell>
          <cell r="B281" t="str">
            <v>DUJARDIN Luc</v>
          </cell>
          <cell r="C281" t="str">
            <v>BvG</v>
          </cell>
        </row>
        <row r="282">
          <cell r="A282">
            <v>4505</v>
          </cell>
          <cell r="B282" t="str">
            <v>BRACKE Peter</v>
          </cell>
          <cell r="C282" t="str">
            <v>BvG</v>
          </cell>
        </row>
        <row r="283">
          <cell r="A283">
            <v>8165</v>
          </cell>
          <cell r="B283" t="str">
            <v>DE RUDDER Willy</v>
          </cell>
          <cell r="C283" t="str">
            <v>BvG</v>
          </cell>
        </row>
        <row r="284">
          <cell r="A284">
            <v>4352</v>
          </cell>
          <cell r="B284" t="str">
            <v>WAUTERS Johnny</v>
          </cell>
          <cell r="C284" t="str">
            <v>BvG</v>
          </cell>
        </row>
        <row r="286">
          <cell r="A286">
            <v>4603</v>
          </cell>
          <cell r="B286" t="str">
            <v>SEGERS Dieter</v>
          </cell>
          <cell r="C286" t="str">
            <v>KBCAW</v>
          </cell>
        </row>
        <row r="287">
          <cell r="A287">
            <v>4613</v>
          </cell>
          <cell r="B287" t="str">
            <v>VANDAELE Pierre</v>
          </cell>
          <cell r="C287" t="str">
            <v>KBCAW</v>
          </cell>
        </row>
        <row r="288">
          <cell r="A288">
            <v>6435</v>
          </cell>
          <cell r="B288" t="str">
            <v>BELAEY Danny</v>
          </cell>
          <cell r="C288" t="str">
            <v>KBCAW</v>
          </cell>
        </row>
        <row r="289">
          <cell r="A289">
            <v>6706</v>
          </cell>
          <cell r="B289" t="str">
            <v>DE FAUW Guy</v>
          </cell>
          <cell r="C289" t="str">
            <v>KBCAW</v>
          </cell>
        </row>
        <row r="290">
          <cell r="A290">
            <v>7125</v>
          </cell>
          <cell r="B290" t="str">
            <v>NUYTTEN Renold</v>
          </cell>
          <cell r="C290" t="str">
            <v>KBCAW</v>
          </cell>
        </row>
        <row r="291">
          <cell r="A291">
            <v>7318</v>
          </cell>
          <cell r="B291" t="str">
            <v>CARDON Eric</v>
          </cell>
          <cell r="C291" t="str">
            <v>KBCAW</v>
          </cell>
        </row>
        <row r="292">
          <cell r="A292">
            <v>7475</v>
          </cell>
          <cell r="B292" t="str">
            <v>DE MOL Daniel</v>
          </cell>
          <cell r="C292" t="str">
            <v>KBCAW</v>
          </cell>
        </row>
        <row r="293">
          <cell r="A293">
            <v>7477</v>
          </cell>
          <cell r="B293" t="str">
            <v>VAN DE CASTEELE Henri</v>
          </cell>
          <cell r="C293" t="str">
            <v>KBCAW</v>
          </cell>
        </row>
        <row r="294">
          <cell r="A294">
            <v>7684</v>
          </cell>
          <cell r="B294" t="str">
            <v>VLAEMINCK Gilbert</v>
          </cell>
          <cell r="C294" t="str">
            <v>KBCAW</v>
          </cell>
        </row>
        <row r="295">
          <cell r="A295">
            <v>7698</v>
          </cell>
          <cell r="B295" t="str">
            <v>VAN FLETEREN Piet</v>
          </cell>
          <cell r="C295" t="str">
            <v>KBCAW</v>
          </cell>
        </row>
        <row r="296">
          <cell r="A296">
            <v>8165</v>
          </cell>
          <cell r="B296" t="str">
            <v>DE RUDDER Willy</v>
          </cell>
          <cell r="C296" t="str">
            <v>KBCAW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</row>
        <row r="299">
          <cell r="A299">
            <v>8661</v>
          </cell>
          <cell r="B299" t="str">
            <v>HEYNDRICKX Vik</v>
          </cell>
          <cell r="C299" t="str">
            <v>KBCAW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</row>
        <row r="301">
          <cell r="A301">
            <v>2314</v>
          </cell>
          <cell r="B301" t="str">
            <v>SONCK Robby</v>
          </cell>
          <cell r="C301" t="str">
            <v>KBCAW</v>
          </cell>
        </row>
        <row r="302">
          <cell r="A302" t="str">
            <v>6927B</v>
          </cell>
          <cell r="B302" t="str">
            <v>DUJARDIN Luc</v>
          </cell>
          <cell r="C302" t="str">
            <v>KBCAW</v>
          </cell>
        </row>
        <row r="303">
          <cell r="A303">
            <v>6427</v>
          </cell>
          <cell r="B303" t="str">
            <v>GORLEER Omer</v>
          </cell>
          <cell r="C303" t="str">
            <v>KBCAW</v>
          </cell>
        </row>
        <row r="305">
          <cell r="A305">
            <v>4402</v>
          </cell>
          <cell r="B305" t="str">
            <v>ROELS Roger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4476</v>
          </cell>
          <cell r="B307" t="str">
            <v>DE VISSCHER Willy</v>
          </cell>
          <cell r="C307" t="str">
            <v>KAS</v>
          </cell>
        </row>
        <row r="308">
          <cell r="A308">
            <v>4506</v>
          </cell>
          <cell r="B308" t="str">
            <v>BRACKE Tom</v>
          </cell>
          <cell r="C308" t="str">
            <v>KAS</v>
          </cell>
        </row>
        <row r="309">
          <cell r="A309">
            <v>4524</v>
          </cell>
          <cell r="B309" t="str">
            <v>RODTS Piet</v>
          </cell>
          <cell r="C309" t="str">
            <v>KAS</v>
          </cell>
        </row>
        <row r="310">
          <cell r="A310">
            <v>4526</v>
          </cell>
          <cell r="B310" t="str">
            <v>VAN DE VELDE Marc</v>
          </cell>
          <cell r="C310" t="str">
            <v>KAS</v>
          </cell>
        </row>
        <row r="311">
          <cell r="A311">
            <v>7207</v>
          </cell>
          <cell r="B311" t="str">
            <v>FEYS Georges</v>
          </cell>
          <cell r="C311" t="str">
            <v>KAS</v>
          </cell>
        </row>
        <row r="312">
          <cell r="A312">
            <v>7209</v>
          </cell>
          <cell r="B312" t="str">
            <v>VAN WAEYENBERGHE Carlos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8895</v>
          </cell>
          <cell r="B314" t="str">
            <v>SANMADESTO José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>
            <v>4530</v>
          </cell>
          <cell r="B316" t="str">
            <v>VERSPEELT Filip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4567</v>
          </cell>
          <cell r="B318" t="str">
            <v>VLERICK Raf</v>
          </cell>
          <cell r="C318" t="str">
            <v>KAS</v>
          </cell>
        </row>
        <row r="319">
          <cell r="A319">
            <v>4516</v>
          </cell>
          <cell r="B319" t="str">
            <v>FEYS Gunter</v>
          </cell>
          <cell r="C319" t="str">
            <v>KAS</v>
          </cell>
        </row>
        <row r="320">
          <cell r="A320">
            <v>4514</v>
          </cell>
          <cell r="B320" t="str">
            <v>DUYTSCHAEVER Roger</v>
          </cell>
          <cell r="C320" t="str">
            <v>KAS</v>
          </cell>
        </row>
        <row r="321">
          <cell r="A321">
            <v>8070</v>
          </cell>
          <cell r="B321" t="str">
            <v>VAN KERCKHOVE Willem</v>
          </cell>
          <cell r="C321" t="str">
            <v>KAS</v>
          </cell>
        </row>
        <row r="322">
          <cell r="A322" t="str">
            <v>NS</v>
          </cell>
          <cell r="B322" t="str">
            <v>VAN HIJFTE Frans</v>
          </cell>
          <cell r="C322" t="str">
            <v>KAS</v>
          </cell>
          <cell r="D322" t="str">
            <v>NS</v>
          </cell>
        </row>
        <row r="323">
          <cell r="A323">
            <v>9265</v>
          </cell>
          <cell r="B323" t="str">
            <v>DE ROO Jean-Pierre</v>
          </cell>
          <cell r="C323" t="str">
            <v>KAS</v>
          </cell>
          <cell r="D323" t="str">
            <v>NS</v>
          </cell>
        </row>
        <row r="326">
          <cell r="A326">
            <v>1022</v>
          </cell>
          <cell r="B326" t="str">
            <v>MENHEER Leslie</v>
          </cell>
          <cell r="C326" t="str">
            <v>K. EBC</v>
          </cell>
        </row>
        <row r="327">
          <cell r="A327">
            <v>4473</v>
          </cell>
          <cell r="B327" t="str">
            <v>DE BAETS Ronny</v>
          </cell>
          <cell r="C327" t="str">
            <v>K. EBC</v>
          </cell>
        </row>
        <row r="328">
          <cell r="A328">
            <v>4482</v>
          </cell>
          <cell r="B328" t="str">
            <v>STAELENS Freddy</v>
          </cell>
          <cell r="C328" t="str">
            <v>K. EBC</v>
          </cell>
        </row>
        <row r="329">
          <cell r="A329">
            <v>4538</v>
          </cell>
          <cell r="B329" t="str">
            <v>DE LOMBAERT Albert</v>
          </cell>
          <cell r="C329" t="str">
            <v>K. EBC</v>
          </cell>
        </row>
        <row r="330">
          <cell r="A330">
            <v>4539</v>
          </cell>
          <cell r="B330" t="str">
            <v>DE MIL Christiaan</v>
          </cell>
          <cell r="C330" t="str">
            <v>K. EBC</v>
          </cell>
        </row>
        <row r="331">
          <cell r="A331">
            <v>4544</v>
          </cell>
          <cell r="B331" t="str">
            <v>GEVAERT Michel</v>
          </cell>
          <cell r="C331" t="str">
            <v>K. EBC</v>
          </cell>
        </row>
        <row r="332">
          <cell r="A332">
            <v>4545</v>
          </cell>
          <cell r="B332" t="str">
            <v>GOETHALS Armand</v>
          </cell>
          <cell r="C332" t="str">
            <v>K. EBC</v>
          </cell>
        </row>
        <row r="333">
          <cell r="A333">
            <v>4558</v>
          </cell>
          <cell r="B333" t="str">
            <v>SIMOENS Wilfried</v>
          </cell>
          <cell r="C333" t="str">
            <v>K. EBC</v>
          </cell>
        </row>
        <row r="334">
          <cell r="A334">
            <v>4559</v>
          </cell>
          <cell r="B334" t="str">
            <v>STANDAERT Arthur</v>
          </cell>
          <cell r="C334" t="str">
            <v>K. EBC</v>
          </cell>
        </row>
        <row r="335">
          <cell r="A335">
            <v>4560</v>
          </cell>
          <cell r="B335" t="str">
            <v>STANDAERT Peter</v>
          </cell>
          <cell r="C335" t="str">
            <v>K. EBC</v>
          </cell>
        </row>
        <row r="336">
          <cell r="A336">
            <v>4561</v>
          </cell>
          <cell r="B336" t="str">
            <v>VAN DAMME Etienne</v>
          </cell>
          <cell r="C336" t="str">
            <v>K. EBC</v>
          </cell>
        </row>
        <row r="337">
          <cell r="A337">
            <v>4567</v>
          </cell>
          <cell r="B337" t="str">
            <v>VLERICK Raf</v>
          </cell>
          <cell r="C337" t="str">
            <v>K. EBC</v>
          </cell>
        </row>
        <row r="338">
          <cell r="A338">
            <v>5212</v>
          </cell>
          <cell r="B338" t="str">
            <v>STEVENS Martin</v>
          </cell>
          <cell r="C338" t="str">
            <v>K. EBC</v>
          </cell>
        </row>
        <row r="339">
          <cell r="A339">
            <v>5769</v>
          </cell>
          <cell r="B339" t="str">
            <v>HAERENS Raf</v>
          </cell>
          <cell r="C339" t="str">
            <v>K. EBC</v>
          </cell>
        </row>
        <row r="340">
          <cell r="A340">
            <v>6090</v>
          </cell>
          <cell r="B340" t="str">
            <v>BERGMANS Dion</v>
          </cell>
          <cell r="C340" t="str">
            <v>K. EBC</v>
          </cell>
        </row>
        <row r="341">
          <cell r="A341">
            <v>6095</v>
          </cell>
          <cell r="B341" t="str">
            <v>COOLS Willy</v>
          </cell>
          <cell r="C341" t="str">
            <v>K. EBC</v>
          </cell>
        </row>
        <row r="342">
          <cell r="A342">
            <v>6096</v>
          </cell>
          <cell r="B342" t="str">
            <v>VAN REETH Rudy</v>
          </cell>
          <cell r="C342" t="str">
            <v>K. EBC</v>
          </cell>
        </row>
        <row r="343">
          <cell r="A343">
            <v>6097</v>
          </cell>
          <cell r="B343" t="str">
            <v>VAN DE VOORDE Johan</v>
          </cell>
          <cell r="C343" t="str">
            <v>K. EBC</v>
          </cell>
        </row>
        <row r="344">
          <cell r="A344">
            <v>6709</v>
          </cell>
          <cell r="B344" t="str">
            <v>WELVAERT Yves</v>
          </cell>
          <cell r="C344" t="str">
            <v>K. EBC</v>
          </cell>
        </row>
        <row r="345">
          <cell r="A345">
            <v>7478</v>
          </cell>
          <cell r="B345" t="str">
            <v>BAUMGARTE Cees</v>
          </cell>
          <cell r="C345" t="str">
            <v>K. EBC</v>
          </cell>
        </row>
        <row r="346">
          <cell r="A346">
            <v>8658</v>
          </cell>
          <cell r="B346" t="str">
            <v>VAN DAM Carlo</v>
          </cell>
          <cell r="C346" t="str">
            <v>K. EBC</v>
          </cell>
        </row>
        <row r="347">
          <cell r="A347">
            <v>8659</v>
          </cell>
          <cell r="B347" t="str">
            <v>LAMPAERT Eddy</v>
          </cell>
          <cell r="C347" t="str">
            <v>K. EBC</v>
          </cell>
        </row>
        <row r="348">
          <cell r="A348">
            <v>8896</v>
          </cell>
          <cell r="B348" t="str">
            <v>BOELENS Nils</v>
          </cell>
          <cell r="C348" t="str">
            <v>K. EBC</v>
          </cell>
        </row>
        <row r="349">
          <cell r="A349" t="str">
            <v>6930b</v>
          </cell>
          <cell r="B349" t="str">
            <v>VERHELST Danny</v>
          </cell>
          <cell r="C349" t="str">
            <v>K. EBC</v>
          </cell>
        </row>
        <row r="350">
          <cell r="A350">
            <v>4532</v>
          </cell>
          <cell r="B350" t="str">
            <v>BRUGGHEMAN Daniël</v>
          </cell>
          <cell r="C350" t="str">
            <v>K. EBC</v>
          </cell>
        </row>
        <row r="351">
          <cell r="A351">
            <v>9057</v>
          </cell>
          <cell r="B351" t="str">
            <v>BONTE William</v>
          </cell>
          <cell r="C351" t="str">
            <v>K. EBC</v>
          </cell>
        </row>
        <row r="352">
          <cell r="A352">
            <v>4609</v>
          </cell>
          <cell r="B352" t="str">
            <v>VAN ACKER Jan</v>
          </cell>
          <cell r="C352" t="str">
            <v>K. EBC</v>
          </cell>
        </row>
        <row r="353">
          <cell r="A353">
            <v>4490</v>
          </cell>
          <cell r="B353" t="str">
            <v>VAN LANCKER Pierre</v>
          </cell>
          <cell r="C353" t="str">
            <v>K. EBC</v>
          </cell>
        </row>
        <row r="354">
          <cell r="A354">
            <v>7036</v>
          </cell>
          <cell r="B354" t="str">
            <v>MISMAN Eddy</v>
          </cell>
          <cell r="C354" t="str">
            <v>K. 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4413</v>
          </cell>
          <cell r="B360" t="str">
            <v>VAN MEENEN Frederik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4519</v>
          </cell>
          <cell r="B363" t="str">
            <v>MALFAIT Michel</v>
          </cell>
          <cell r="C363" t="str">
            <v>UN</v>
          </cell>
        </row>
        <row r="364">
          <cell r="A364">
            <v>4573</v>
          </cell>
          <cell r="B364" t="str">
            <v>HEREMANS Erwin</v>
          </cell>
          <cell r="C364" t="str">
            <v>UN</v>
          </cell>
        </row>
        <row r="365">
          <cell r="A365">
            <v>4574</v>
          </cell>
          <cell r="B365" t="str">
            <v>HOFMAN Raf</v>
          </cell>
          <cell r="C365" t="str">
            <v>UN</v>
          </cell>
        </row>
        <row r="366">
          <cell r="A366">
            <v>4575</v>
          </cell>
          <cell r="B366" t="str">
            <v>INGELS Gilbert</v>
          </cell>
          <cell r="C366" t="str">
            <v>UN</v>
          </cell>
        </row>
        <row r="367">
          <cell r="A367">
            <v>4577</v>
          </cell>
          <cell r="B367" t="str">
            <v>NUYTTENS Freddy</v>
          </cell>
          <cell r="C367" t="str">
            <v>UN</v>
          </cell>
        </row>
        <row r="368">
          <cell r="A368">
            <v>4582</v>
          </cell>
          <cell r="B368" t="str">
            <v>VAN LIERDE Etienne</v>
          </cell>
          <cell r="C368" t="str">
            <v>UN</v>
          </cell>
        </row>
        <row r="369">
          <cell r="A369">
            <v>4583</v>
          </cell>
          <cell r="B369" t="str">
            <v>VAN SPEYBROECK Pierre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7303</v>
          </cell>
          <cell r="B374" t="str">
            <v>FRANCK Franky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8168</v>
          </cell>
          <cell r="B378" t="str">
            <v>VERWEE Julien</v>
          </cell>
          <cell r="C378" t="str">
            <v>UN</v>
          </cell>
        </row>
        <row r="379">
          <cell r="A379">
            <v>8660</v>
          </cell>
          <cell r="B379" t="str">
            <v>TEMMERMAN Eduard</v>
          </cell>
          <cell r="C379" t="str">
            <v>UN</v>
          </cell>
        </row>
        <row r="380">
          <cell r="A380">
            <v>9069</v>
          </cell>
          <cell r="B380" t="str">
            <v>SOMMEL Noël</v>
          </cell>
          <cell r="C380" t="str">
            <v>UN</v>
          </cell>
        </row>
        <row r="381">
          <cell r="A381">
            <v>9070</v>
          </cell>
          <cell r="B381" t="str">
            <v>CALUWAERTS Frederik</v>
          </cell>
          <cell r="C381" t="str">
            <v>UN</v>
          </cell>
        </row>
        <row r="382">
          <cell r="A382">
            <v>9269</v>
          </cell>
          <cell r="B382" t="str">
            <v>GEIRNAERT Emile</v>
          </cell>
          <cell r="C382" t="str">
            <v>UN</v>
          </cell>
          <cell r="D382" t="str">
            <v>NS</v>
          </cell>
        </row>
        <row r="383">
          <cell r="A383">
            <v>4520</v>
          </cell>
          <cell r="B383" t="str">
            <v>MARTENS Johan</v>
          </cell>
          <cell r="C383" t="str">
            <v>UN</v>
          </cell>
        </row>
        <row r="385">
          <cell r="A385">
            <v>4597</v>
          </cell>
          <cell r="B385" t="str">
            <v>HENDERICK Paul</v>
          </cell>
          <cell r="C385" t="str">
            <v>KGBA</v>
          </cell>
        </row>
        <row r="386">
          <cell r="A386">
            <v>4599</v>
          </cell>
          <cell r="B386" t="str">
            <v>LOURENSE William</v>
          </cell>
          <cell r="C386" t="str">
            <v>KGBA</v>
          </cell>
        </row>
        <row r="387">
          <cell r="A387">
            <v>4610</v>
          </cell>
          <cell r="B387" t="str">
            <v>VAN DE VELDE Julien</v>
          </cell>
          <cell r="C387" t="str">
            <v>KGBA</v>
          </cell>
        </row>
        <row r="388">
          <cell r="A388">
            <v>5208</v>
          </cell>
          <cell r="B388" t="str">
            <v>VAN HAMME Rudi</v>
          </cell>
          <cell r="C388" t="str">
            <v>KGBA</v>
          </cell>
        </row>
        <row r="389">
          <cell r="A389">
            <v>9072</v>
          </cell>
          <cell r="B389" t="str">
            <v>MEIRSMAN Rudy</v>
          </cell>
          <cell r="C389" t="str">
            <v>KGBA</v>
          </cell>
        </row>
        <row r="390">
          <cell r="A390">
            <v>9071</v>
          </cell>
          <cell r="B390" t="str">
            <v>VAN DOMMELE Johan</v>
          </cell>
          <cell r="C390" t="str">
            <v>KGBA</v>
          </cell>
        </row>
        <row r="391">
          <cell r="A391">
            <v>7046</v>
          </cell>
          <cell r="B391" t="str">
            <v>DE GRAEVE Peter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6104</v>
          </cell>
          <cell r="B403" t="str">
            <v>VAN DER SIJPT Norbert</v>
          </cell>
          <cell r="C403" t="str">
            <v>K.ME</v>
          </cell>
        </row>
        <row r="404">
          <cell r="A404" t="str">
            <v>6417B</v>
          </cell>
          <cell r="B404" t="str">
            <v>BLOMME Jean-Thierry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8665</v>
          </cell>
          <cell r="B408" t="str">
            <v>VAN DELSEN Edgard</v>
          </cell>
          <cell r="C408" t="str">
            <v>K.ME</v>
          </cell>
        </row>
        <row r="409">
          <cell r="A409">
            <v>8666</v>
          </cell>
          <cell r="B409" t="str">
            <v>BRACKE André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 t="str">
            <v>00978</v>
          </cell>
          <cell r="B411" t="str">
            <v>MARIEVOET André</v>
          </cell>
          <cell r="C411" t="str">
            <v>K.ME</v>
          </cell>
        </row>
        <row r="412">
          <cell r="A412">
            <v>8071</v>
          </cell>
          <cell r="B412" t="str">
            <v>DE SMET Antoine</v>
          </cell>
          <cell r="C412" t="str">
            <v>K.ME</v>
          </cell>
        </row>
        <row r="413">
          <cell r="A413">
            <v>4497</v>
          </cell>
          <cell r="B413" t="str">
            <v>AVERMAETE Wim</v>
          </cell>
          <cell r="C413" t="str">
            <v>K.ME</v>
          </cell>
        </row>
        <row r="415">
          <cell r="A415">
            <v>8125</v>
          </cell>
          <cell r="B415" t="str">
            <v>LANDRIEU Jan</v>
          </cell>
          <cell r="C415" t="str">
            <v>RV</v>
          </cell>
        </row>
        <row r="416">
          <cell r="A416">
            <v>8347</v>
          </cell>
          <cell r="B416" t="str">
            <v>BUYENS Pascal</v>
          </cell>
          <cell r="C416" t="str">
            <v>RV</v>
          </cell>
        </row>
        <row r="417">
          <cell r="A417">
            <v>8886</v>
          </cell>
          <cell r="B417" t="str">
            <v>DELTENRE Pascal</v>
          </cell>
          <cell r="C417" t="str">
            <v>RV</v>
          </cell>
        </row>
        <row r="418">
          <cell r="A418">
            <v>8887</v>
          </cell>
          <cell r="B418" t="str">
            <v>VANLANCKER Marc</v>
          </cell>
          <cell r="C418" t="str">
            <v>RV</v>
          </cell>
        </row>
        <row r="419">
          <cell r="A419">
            <v>8888</v>
          </cell>
          <cell r="B419" t="str">
            <v>DE MEYER Erik</v>
          </cell>
          <cell r="C419" t="str">
            <v>RV</v>
          </cell>
        </row>
        <row r="420">
          <cell r="A420">
            <v>8918</v>
          </cell>
          <cell r="B420" t="str">
            <v>VANDENBERGHE PASCAL</v>
          </cell>
          <cell r="C420" t="str">
            <v>RV</v>
          </cell>
        </row>
        <row r="421">
          <cell r="A421">
            <v>9264</v>
          </cell>
          <cell r="B421" t="str">
            <v>REYCHLER Hedwig</v>
          </cell>
          <cell r="C421" t="str">
            <v>RV</v>
          </cell>
          <cell r="D421" t="str">
            <v>NS</v>
          </cell>
        </row>
        <row r="422">
          <cell r="A422">
            <v>9262</v>
          </cell>
          <cell r="B422" t="str">
            <v>CLAEYS Hubert</v>
          </cell>
          <cell r="C422" t="str">
            <v>RV</v>
          </cell>
          <cell r="D422" t="str">
            <v>NS</v>
          </cell>
        </row>
        <row r="423">
          <cell r="A423">
            <v>9263</v>
          </cell>
          <cell r="B423" t="str">
            <v>DE  VOS  Guido</v>
          </cell>
          <cell r="C423" t="str">
            <v>RV</v>
          </cell>
          <cell r="D423" t="str">
            <v>NS</v>
          </cell>
        </row>
        <row r="425">
          <cell r="A425">
            <v>4662</v>
          </cell>
          <cell r="B425" t="str">
            <v>COUCKUYT Luc</v>
          </cell>
          <cell r="C425" t="str">
            <v>KEWM</v>
          </cell>
        </row>
        <row r="426">
          <cell r="A426">
            <v>4687</v>
          </cell>
          <cell r="B426" t="str">
            <v>VANHAESEBROEK Didier</v>
          </cell>
          <cell r="C426" t="str">
            <v>KEWM</v>
          </cell>
        </row>
        <row r="427">
          <cell r="A427">
            <v>5746</v>
          </cell>
          <cell r="B427" t="str">
            <v>NICHELSON Pascal</v>
          </cell>
          <cell r="C427" t="str">
            <v>KEWM</v>
          </cell>
        </row>
        <row r="428">
          <cell r="A428">
            <v>7825</v>
          </cell>
          <cell r="B428" t="str">
            <v>GREGORIUS Gregoire</v>
          </cell>
          <cell r="C428" t="str">
            <v>KEWM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4808</v>
          </cell>
          <cell r="B430" t="str">
            <v>VANNIEUWEHOVE Marc</v>
          </cell>
          <cell r="C430" t="str">
            <v>KEWM</v>
          </cell>
        </row>
        <row r="431">
          <cell r="A431">
            <v>9143</v>
          </cell>
          <cell r="B431" t="str">
            <v>DENEUT Johan</v>
          </cell>
          <cell r="C431" t="str">
            <v>KEWM</v>
          </cell>
        </row>
        <row r="432">
          <cell r="A432">
            <v>4677</v>
          </cell>
          <cell r="B432" t="str">
            <v>MIGNEAUX Patrick</v>
          </cell>
          <cell r="C432" t="str">
            <v>KEWM</v>
          </cell>
        </row>
        <row r="433">
          <cell r="A433">
            <v>6106</v>
          </cell>
          <cell r="B433" t="str">
            <v>DEGRAEVE Freddy</v>
          </cell>
          <cell r="C433" t="str">
            <v>KEWM</v>
          </cell>
        </row>
        <row r="436">
          <cell r="A436">
            <v>4121</v>
          </cell>
          <cell r="B436" t="str">
            <v>GYSELINCK Noël</v>
          </cell>
          <cell r="C436" t="str">
            <v>WOH</v>
          </cell>
        </row>
        <row r="437">
          <cell r="A437">
            <v>4691</v>
          </cell>
          <cell r="B437" t="str">
            <v>D'HONDT Hervé</v>
          </cell>
          <cell r="C437" t="str">
            <v>WOH</v>
          </cell>
        </row>
        <row r="438">
          <cell r="A438">
            <v>4701</v>
          </cell>
          <cell r="B438" t="str">
            <v>WERBROUCK Donald</v>
          </cell>
          <cell r="C438" t="str">
            <v>WOH</v>
          </cell>
        </row>
        <row r="439">
          <cell r="A439">
            <v>6722</v>
          </cell>
          <cell r="B439" t="str">
            <v>GRYSON Dirk</v>
          </cell>
          <cell r="C439" t="str">
            <v>WOH</v>
          </cell>
        </row>
        <row r="440">
          <cell r="A440">
            <v>7314</v>
          </cell>
          <cell r="B440" t="str">
            <v>DEMAN Leon</v>
          </cell>
          <cell r="C440" t="str">
            <v>WOH</v>
          </cell>
        </row>
        <row r="441">
          <cell r="A441">
            <v>7315</v>
          </cell>
          <cell r="B441" t="str">
            <v>EVERAERDT Corneel</v>
          </cell>
          <cell r="C441" t="str">
            <v>WOH</v>
          </cell>
        </row>
        <row r="442">
          <cell r="A442">
            <v>7464</v>
          </cell>
          <cell r="B442" t="str">
            <v>STORME Gerard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8085</v>
          </cell>
          <cell r="B444" t="str">
            <v>BOUCKENOOGHE Gilbert</v>
          </cell>
          <cell r="C444" t="str">
            <v>WOH</v>
          </cell>
        </row>
        <row r="445">
          <cell r="A445">
            <v>8528</v>
          </cell>
          <cell r="B445" t="str">
            <v>VANACKER Jozef</v>
          </cell>
          <cell r="C445" t="str">
            <v>WOH</v>
          </cell>
        </row>
        <row r="446">
          <cell r="A446">
            <v>8686</v>
          </cell>
          <cell r="B446" t="str">
            <v>DELHAYE Rafaël</v>
          </cell>
          <cell r="C446" t="str">
            <v>WOH</v>
          </cell>
        </row>
        <row r="447">
          <cell r="A447">
            <v>8687</v>
          </cell>
          <cell r="B447" t="str">
            <v>DESWARTE Willy</v>
          </cell>
          <cell r="C447" t="str">
            <v>WOH</v>
          </cell>
        </row>
        <row r="448">
          <cell r="A448">
            <v>8872</v>
          </cell>
          <cell r="B448" t="str">
            <v>BEIRNAERT Arthur</v>
          </cell>
          <cell r="C448" t="str">
            <v>WOH</v>
          </cell>
        </row>
        <row r="449">
          <cell r="A449">
            <v>8873</v>
          </cell>
          <cell r="B449" t="str">
            <v>DEVOS Claude</v>
          </cell>
          <cell r="C449" t="str">
            <v>WOH</v>
          </cell>
        </row>
        <row r="450">
          <cell r="A450">
            <v>8874</v>
          </cell>
          <cell r="B450" t="str">
            <v>DEBUSSCHERE Brecht</v>
          </cell>
          <cell r="C450" t="str">
            <v>WOH</v>
          </cell>
        </row>
        <row r="451">
          <cell r="A451">
            <v>8875</v>
          </cell>
          <cell r="B451" t="str">
            <v>DEBUSSCHERE Dries</v>
          </cell>
          <cell r="C451" t="str">
            <v>WOH</v>
          </cell>
        </row>
        <row r="452">
          <cell r="A452">
            <v>8877</v>
          </cell>
          <cell r="B452" t="str">
            <v>DECOSTER Lois</v>
          </cell>
          <cell r="C452" t="str">
            <v>WOH</v>
          </cell>
        </row>
        <row r="453">
          <cell r="A453">
            <v>8878</v>
          </cell>
          <cell r="B453" t="str">
            <v>D'HOOP Steven</v>
          </cell>
          <cell r="C453" t="str">
            <v>WOH</v>
          </cell>
        </row>
        <row r="454">
          <cell r="A454">
            <v>8879</v>
          </cell>
          <cell r="B454" t="str">
            <v>D'HOOP Simon</v>
          </cell>
          <cell r="C454" t="str">
            <v>WOH</v>
          </cell>
        </row>
        <row r="455">
          <cell r="A455">
            <v>9074</v>
          </cell>
          <cell r="B455" t="str">
            <v>VANBIERVLIET Geert</v>
          </cell>
          <cell r="C455" t="str">
            <v>WOH</v>
          </cell>
        </row>
        <row r="456">
          <cell r="A456">
            <v>9056</v>
          </cell>
          <cell r="B456" t="str">
            <v>LALLEMAN Denis</v>
          </cell>
          <cell r="C456" t="str">
            <v>WOH</v>
          </cell>
        </row>
        <row r="457">
          <cell r="A457">
            <v>9270</v>
          </cell>
          <cell r="B457" t="str">
            <v>DESWARTE Franky</v>
          </cell>
          <cell r="C457" t="str">
            <v>WOH</v>
          </cell>
          <cell r="D457" t="str">
            <v>NS</v>
          </cell>
        </row>
        <row r="458">
          <cell r="A458">
            <v>9271</v>
          </cell>
          <cell r="B458" t="str">
            <v>VAN ACKER Frank</v>
          </cell>
          <cell r="C458" t="str">
            <v>WOH</v>
          </cell>
          <cell r="D458" t="str">
            <v>NS</v>
          </cell>
        </row>
        <row r="460">
          <cell r="A460">
            <v>8369</v>
          </cell>
          <cell r="B460" t="str">
            <v>DELECLUYSE Maikel</v>
          </cell>
          <cell r="C460" t="str">
            <v>IBA</v>
          </cell>
        </row>
        <row r="461">
          <cell r="A461">
            <v>8406</v>
          </cell>
          <cell r="B461" t="str">
            <v>LAMOTE Wilfried</v>
          </cell>
          <cell r="C461" t="str">
            <v>IBA</v>
          </cell>
        </row>
        <row r="462">
          <cell r="A462">
            <v>8758</v>
          </cell>
          <cell r="B462" t="str">
            <v>DUYM Ignace</v>
          </cell>
          <cell r="C462" t="str">
            <v>IBA</v>
          </cell>
        </row>
        <row r="463">
          <cell r="A463">
            <v>9275</v>
          </cell>
          <cell r="B463" t="str">
            <v>DELECLUYSE Hugo</v>
          </cell>
          <cell r="C463" t="str">
            <v>IBA</v>
          </cell>
          <cell r="D463" t="str">
            <v>NS</v>
          </cell>
        </row>
        <row r="465">
          <cell r="A465">
            <v>4117</v>
          </cell>
          <cell r="B465" t="str">
            <v>DE SMET Jean-Pierre</v>
          </cell>
          <cell r="C465" t="str">
            <v>RT</v>
          </cell>
        </row>
        <row r="466">
          <cell r="A466">
            <v>4570</v>
          </cell>
          <cell r="B466" t="str">
            <v>CATTEAU Roland</v>
          </cell>
          <cell r="C466" t="str">
            <v>RT</v>
          </cell>
        </row>
        <row r="467">
          <cell r="A467">
            <v>4702</v>
          </cell>
          <cell r="B467" t="str">
            <v>BEGHIN Bernard</v>
          </cell>
          <cell r="C467" t="str">
            <v>RT</v>
          </cell>
        </row>
        <row r="468">
          <cell r="A468">
            <v>4709</v>
          </cell>
          <cell r="B468" t="str">
            <v>DESBONNEZ Philippe</v>
          </cell>
          <cell r="C468" t="str">
            <v>RT</v>
          </cell>
        </row>
        <row r="469">
          <cell r="A469">
            <v>4710</v>
          </cell>
          <cell r="B469" t="str">
            <v>EQUIPART Pierre</v>
          </cell>
          <cell r="C469" t="str">
            <v>RT</v>
          </cell>
        </row>
        <row r="470">
          <cell r="A470">
            <v>4715</v>
          </cell>
          <cell r="B470" t="str">
            <v>LAMPE Guy</v>
          </cell>
          <cell r="C470" t="str">
            <v>RT</v>
          </cell>
        </row>
        <row r="471">
          <cell r="A471">
            <v>4716</v>
          </cell>
          <cell r="B471" t="str">
            <v>LEPLAE Jean-Marc</v>
          </cell>
          <cell r="C471" t="str">
            <v>RT</v>
          </cell>
        </row>
        <row r="472">
          <cell r="A472">
            <v>4740</v>
          </cell>
          <cell r="B472" t="str">
            <v>BEGHIN Julien</v>
          </cell>
          <cell r="C472" t="str">
            <v>RT</v>
          </cell>
        </row>
        <row r="473">
          <cell r="A473">
            <v>6441</v>
          </cell>
          <cell r="B473" t="str">
            <v>BERRIER Jean-Pierre</v>
          </cell>
          <cell r="C473" t="str">
            <v>RT</v>
          </cell>
        </row>
        <row r="474">
          <cell r="A474">
            <v>7542</v>
          </cell>
          <cell r="B474" t="str">
            <v>DESTAILLEUR Patrick</v>
          </cell>
          <cell r="C474" t="str">
            <v>RT</v>
          </cell>
        </row>
        <row r="475">
          <cell r="A475">
            <v>7693</v>
          </cell>
          <cell r="B475" t="str">
            <v>FAREZ Luc</v>
          </cell>
          <cell r="C475" t="str">
            <v>RT</v>
          </cell>
        </row>
        <row r="476">
          <cell r="A476">
            <v>8693</v>
          </cell>
          <cell r="B476" t="str">
            <v>VANDEMAELE Nicolas</v>
          </cell>
          <cell r="C476" t="str">
            <v>RT</v>
          </cell>
        </row>
        <row r="477">
          <cell r="A477">
            <v>8694</v>
          </cell>
          <cell r="B477" t="str">
            <v>VANDEMAELE Paul-André</v>
          </cell>
          <cell r="C477" t="str">
            <v>RT</v>
          </cell>
        </row>
        <row r="478">
          <cell r="A478">
            <v>9075</v>
          </cell>
          <cell r="B478" t="str">
            <v>FLORIN Marc</v>
          </cell>
          <cell r="C478" t="str">
            <v>RT</v>
          </cell>
        </row>
        <row r="479">
          <cell r="A479">
            <v>9077</v>
          </cell>
          <cell r="B479" t="str">
            <v>COUCKE Gabriël</v>
          </cell>
          <cell r="C479" t="str">
            <v>RT</v>
          </cell>
        </row>
        <row r="480">
          <cell r="A480">
            <v>9076</v>
          </cell>
          <cell r="B480" t="str">
            <v>DELPANQUE Fabien</v>
          </cell>
          <cell r="C480" t="str">
            <v>RT</v>
          </cell>
        </row>
        <row r="481">
          <cell r="A481">
            <v>9272</v>
          </cell>
          <cell r="B481" t="str">
            <v>GUENEZ Christophe</v>
          </cell>
          <cell r="C481" t="str">
            <v>RT</v>
          </cell>
          <cell r="D481" t="str">
            <v>NS</v>
          </cell>
        </row>
        <row r="483">
          <cell r="A483">
            <v>1150</v>
          </cell>
          <cell r="B483" t="str">
            <v>BRANTS Ronny</v>
          </cell>
          <cell r="C483" t="str">
            <v>KK</v>
          </cell>
        </row>
        <row r="484">
          <cell r="A484">
            <v>2756</v>
          </cell>
          <cell r="B484" t="str">
            <v>CLAERHOUT Edouard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4725</v>
          </cell>
          <cell r="B486" t="str">
            <v>VANONACKER Patrick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8089</v>
          </cell>
          <cell r="B490" t="str">
            <v>VERGHEYNST Albert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9273</v>
          </cell>
          <cell r="B492" t="str">
            <v>VAN KIEKEN David</v>
          </cell>
          <cell r="C492" t="str">
            <v>KK</v>
          </cell>
          <cell r="D492" t="str">
            <v>NS</v>
          </cell>
        </row>
        <row r="493">
          <cell r="A493">
            <v>6730</v>
          </cell>
          <cell r="B493" t="str">
            <v>DENOULET Johan</v>
          </cell>
          <cell r="C493" t="str">
            <v>KK</v>
          </cell>
        </row>
        <row r="494">
          <cell r="A494">
            <v>7540</v>
          </cell>
          <cell r="B494" t="str">
            <v>VANDAELE Eric</v>
          </cell>
          <cell r="C494" t="str">
            <v>KK</v>
          </cell>
        </row>
        <row r="495">
          <cell r="A495">
            <v>8425</v>
          </cell>
          <cell r="B495" t="str">
            <v>MILLET Michel</v>
          </cell>
          <cell r="C495" t="str">
            <v>KK</v>
          </cell>
        </row>
        <row r="496">
          <cell r="A496">
            <v>8480</v>
          </cell>
          <cell r="B496" t="str">
            <v>VANGANSBEKE Gerard</v>
          </cell>
          <cell r="C496" t="str">
            <v>KK</v>
          </cell>
        </row>
        <row r="497">
          <cell r="A497">
            <v>8697</v>
          </cell>
          <cell r="B497" t="str">
            <v>MELNYTSCHENKO Cedric</v>
          </cell>
          <cell r="C497" t="str">
            <v>KK</v>
          </cell>
        </row>
        <row r="498">
          <cell r="A498">
            <v>8698</v>
          </cell>
          <cell r="B498" t="str">
            <v>JACQUES Celine</v>
          </cell>
          <cell r="C498" t="str">
            <v>KK</v>
          </cell>
        </row>
        <row r="499">
          <cell r="A499">
            <v>8714</v>
          </cell>
          <cell r="B499" t="str">
            <v>LOOSVELDT Frank</v>
          </cell>
          <cell r="C499" t="str">
            <v>KK</v>
          </cell>
        </row>
        <row r="500">
          <cell r="A500">
            <v>8920</v>
          </cell>
          <cell r="B500" t="str">
            <v>DESMETTRE Bruno</v>
          </cell>
          <cell r="C500" t="str">
            <v>KK</v>
          </cell>
        </row>
        <row r="501">
          <cell r="A501">
            <v>7458</v>
          </cell>
          <cell r="B501" t="str">
            <v>DUMON Eddy</v>
          </cell>
          <cell r="C501" t="str">
            <v>KK</v>
          </cell>
        </row>
        <row r="502">
          <cell r="A502">
            <v>9078</v>
          </cell>
          <cell r="B502" t="str">
            <v>BEKAERT Bernhard</v>
          </cell>
          <cell r="C502" t="str">
            <v>KK</v>
          </cell>
        </row>
        <row r="503">
          <cell r="A503">
            <v>8696</v>
          </cell>
          <cell r="B503" t="str">
            <v>DORARD Steve</v>
          </cell>
          <cell r="C503" t="str">
            <v>KK</v>
          </cell>
        </row>
        <row r="504">
          <cell r="A504">
            <v>4680</v>
          </cell>
          <cell r="B504" t="str">
            <v>RAVENSTIJN Martin</v>
          </cell>
          <cell r="C504" t="str">
            <v>KK</v>
          </cell>
        </row>
        <row r="505">
          <cell r="A505">
            <v>6727</v>
          </cell>
          <cell r="B505" t="str">
            <v>DE RYNCK Yvan</v>
          </cell>
          <cell r="C505" t="str">
            <v>KK</v>
          </cell>
        </row>
        <row r="506">
          <cell r="A506">
            <v>4703</v>
          </cell>
          <cell r="B506" t="str">
            <v>BEGHIN Frédéric</v>
          </cell>
          <cell r="C506" t="str">
            <v>KK</v>
          </cell>
        </row>
        <row r="507">
          <cell r="A507">
            <v>8159</v>
          </cell>
          <cell r="B507" t="str">
            <v>MONSOREZ Michel</v>
          </cell>
          <cell r="C507" t="str">
            <v>KK</v>
          </cell>
        </row>
        <row r="510">
          <cell r="A510">
            <v>4750</v>
          </cell>
          <cell r="B510" t="str">
            <v>DOOM Carlos</v>
          </cell>
          <cell r="C510" t="str">
            <v>VR </v>
          </cell>
        </row>
        <row r="511">
          <cell r="A511">
            <v>7019</v>
          </cell>
          <cell r="B511" t="str">
            <v>VERMEERSCH Raf</v>
          </cell>
          <cell r="C511" t="str">
            <v>VR </v>
          </cell>
        </row>
        <row r="512">
          <cell r="A512">
            <v>8735</v>
          </cell>
          <cell r="B512" t="str">
            <v>VAN DEN BUVERIE Eric</v>
          </cell>
          <cell r="C512" t="str">
            <v>VR </v>
          </cell>
        </row>
        <row r="513">
          <cell r="A513">
            <v>7288</v>
          </cell>
          <cell r="B513" t="str">
            <v>HURTEKANT Luc</v>
          </cell>
          <cell r="C513" t="str">
            <v>VR </v>
          </cell>
        </row>
        <row r="514">
          <cell r="A514">
            <v>9079</v>
          </cell>
          <cell r="B514" t="str">
            <v>HIMPE Jean</v>
          </cell>
          <cell r="C514" t="str">
            <v>VR </v>
          </cell>
        </row>
        <row r="515">
          <cell r="A515">
            <v>9080</v>
          </cell>
          <cell r="B515" t="str">
            <v>VANKEISBILCK Alex</v>
          </cell>
          <cell r="C515" t="str">
            <v>VR </v>
          </cell>
        </row>
        <row r="518">
          <cell r="A518">
            <v>4178</v>
          </cell>
          <cell r="B518" t="str">
            <v>BROUCKAERT Gerard</v>
          </cell>
          <cell r="C518" t="str">
            <v>DOS</v>
          </cell>
        </row>
        <row r="519">
          <cell r="A519">
            <v>4762</v>
          </cell>
          <cell r="B519" t="str">
            <v>CASTELEYN Henk</v>
          </cell>
          <cell r="C519" t="str">
            <v>DOS</v>
          </cell>
        </row>
        <row r="520">
          <cell r="A520">
            <v>4765</v>
          </cell>
          <cell r="B520" t="str">
            <v>DEBAES Peter</v>
          </cell>
          <cell r="C520" t="str">
            <v>DOS</v>
          </cell>
        </row>
        <row r="521">
          <cell r="A521">
            <v>5365</v>
          </cell>
          <cell r="B521" t="str">
            <v>DEBLAUWE Bart</v>
          </cell>
          <cell r="C521" t="str">
            <v>DOS</v>
          </cell>
        </row>
        <row r="522">
          <cell r="A522">
            <v>4766</v>
          </cell>
          <cell r="B522" t="str">
            <v>DEBRUYNE Willy</v>
          </cell>
          <cell r="C522" t="str">
            <v>DOS</v>
          </cell>
        </row>
        <row r="523">
          <cell r="A523">
            <v>4666</v>
          </cell>
          <cell r="B523" t="str">
            <v>DECONINCK Franky</v>
          </cell>
          <cell r="C523" t="str">
            <v>DOS</v>
          </cell>
        </row>
        <row r="524">
          <cell r="A524">
            <v>4768</v>
          </cell>
          <cell r="B524" t="str">
            <v>DEDIER Georges</v>
          </cell>
          <cell r="C524" t="str">
            <v>DOS</v>
          </cell>
        </row>
        <row r="525">
          <cell r="A525">
            <v>8156</v>
          </cell>
          <cell r="B525" t="str">
            <v>DETOLLENAERE Jonny</v>
          </cell>
          <cell r="C525" t="str">
            <v>DOS</v>
          </cell>
        </row>
        <row r="526">
          <cell r="A526">
            <v>4776</v>
          </cell>
          <cell r="B526" t="str">
            <v>HOUTHAEVE Jean-Marie</v>
          </cell>
          <cell r="C526" t="str">
            <v>DOS</v>
          </cell>
        </row>
        <row r="527">
          <cell r="A527">
            <v>4778</v>
          </cell>
          <cell r="B527" t="str">
            <v>LEYN Philippe</v>
          </cell>
          <cell r="C527" t="str">
            <v>DOS</v>
          </cell>
        </row>
        <row r="528">
          <cell r="A528">
            <v>7461</v>
          </cell>
          <cell r="B528" t="str">
            <v>GRIMON Johan</v>
          </cell>
          <cell r="C528" t="str">
            <v>DOS</v>
          </cell>
        </row>
        <row r="529">
          <cell r="A529">
            <v>7695</v>
          </cell>
          <cell r="B529" t="str">
            <v>ONBEKENT Michel</v>
          </cell>
          <cell r="C529" t="str">
            <v>DOS</v>
          </cell>
        </row>
        <row r="530">
          <cell r="A530">
            <v>7697</v>
          </cell>
          <cell r="B530" t="str">
            <v>GHESQUIERE Jozef</v>
          </cell>
          <cell r="C530" t="str">
            <v>DOS</v>
          </cell>
        </row>
        <row r="531">
          <cell r="A531">
            <v>8090</v>
          </cell>
          <cell r="B531" t="str">
            <v>VANLAUWE Stephan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5365</v>
          </cell>
          <cell r="B533" t="str">
            <v>DEBLAUWE Bart</v>
          </cell>
          <cell r="C533" t="str">
            <v>DOS</v>
          </cell>
        </row>
        <row r="534">
          <cell r="A534">
            <v>4693</v>
          </cell>
          <cell r="B534" t="str">
            <v>MOSTREY Peter</v>
          </cell>
          <cell r="C534" t="str">
            <v>DOS</v>
          </cell>
        </row>
        <row r="535">
          <cell r="A535">
            <v>4733</v>
          </cell>
          <cell r="B535" t="str">
            <v>NUYTTENS Gino</v>
          </cell>
          <cell r="C535" t="str">
            <v>DOS</v>
          </cell>
        </row>
        <row r="536">
          <cell r="A536">
            <v>8736</v>
          </cell>
          <cell r="B536" t="str">
            <v>VEYS Renzo</v>
          </cell>
          <cell r="C536" t="str">
            <v>DOS</v>
          </cell>
        </row>
        <row r="537">
          <cell r="A537">
            <v>4759</v>
          </cell>
          <cell r="B537" t="str">
            <v>WARLOP Luc</v>
          </cell>
          <cell r="C537" t="str">
            <v>DOS</v>
          </cell>
        </row>
        <row r="538">
          <cell r="A538">
            <v>6720</v>
          </cell>
          <cell r="B538" t="str">
            <v>WILLE Etienne</v>
          </cell>
          <cell r="C538" t="str">
            <v>DOS</v>
          </cell>
        </row>
        <row r="539">
          <cell r="A539">
            <v>5809</v>
          </cell>
          <cell r="B539" t="str">
            <v>BITALIS Richard</v>
          </cell>
          <cell r="C539" t="str">
            <v>DOS</v>
          </cell>
        </row>
        <row r="540">
          <cell r="A540">
            <v>4722</v>
          </cell>
          <cell r="B540" t="str">
            <v>BLAUWBLOMME Henk</v>
          </cell>
          <cell r="C540" t="str">
            <v>DOS</v>
          </cell>
        </row>
        <row r="541">
          <cell r="A541">
            <v>4738</v>
          </cell>
          <cell r="B541" t="str">
            <v>VANDENDRIESSCHE Philip</v>
          </cell>
          <cell r="C541" t="str">
            <v>DOS</v>
          </cell>
        </row>
        <row r="542">
          <cell r="A542">
            <v>4774</v>
          </cell>
          <cell r="B542" t="str">
            <v>DUYCK Peter</v>
          </cell>
          <cell r="C542" t="str">
            <v>DOS</v>
          </cell>
        </row>
        <row r="543">
          <cell r="A543">
            <v>5719</v>
          </cell>
          <cell r="B543" t="str">
            <v>SAMYN Peter</v>
          </cell>
          <cell r="C543" t="str">
            <v>DOS</v>
          </cell>
        </row>
        <row r="545">
          <cell r="A545">
            <v>4713</v>
          </cell>
          <cell r="B545" t="str">
            <v>LAMMENS Raphael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4789</v>
          </cell>
          <cell r="B547" t="str">
            <v>CAPPELLE Herwig</v>
          </cell>
          <cell r="C547" t="str">
            <v>K.GHOK</v>
          </cell>
        </row>
        <row r="548">
          <cell r="A548">
            <v>4790</v>
          </cell>
          <cell r="B548" t="str">
            <v>DE MOOR Frederik</v>
          </cell>
          <cell r="C548" t="str">
            <v>K.GHOK</v>
          </cell>
        </row>
        <row r="549">
          <cell r="A549">
            <v>4791</v>
          </cell>
          <cell r="B549" t="str">
            <v>DE MOOR Willy</v>
          </cell>
          <cell r="C549" t="str">
            <v>K.GHOK</v>
          </cell>
        </row>
        <row r="550">
          <cell r="A550">
            <v>4793</v>
          </cell>
          <cell r="B550" t="str">
            <v>DETAVERNIER Hendrik</v>
          </cell>
          <cell r="C550" t="str">
            <v>K.GHOK</v>
          </cell>
        </row>
        <row r="551">
          <cell r="A551">
            <v>5429</v>
          </cell>
          <cell r="B551" t="str">
            <v>BENOIT Wim</v>
          </cell>
          <cell r="C551" t="str">
            <v>K.GHOK</v>
          </cell>
        </row>
        <row r="552">
          <cell r="A552">
            <v>7461</v>
          </cell>
          <cell r="B552" t="str">
            <v>GRIMON Johan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>
            <v>7538</v>
          </cell>
          <cell r="B554" t="str">
            <v>WERBROUCK Geert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>
            <v>8513</v>
          </cell>
          <cell r="B556" t="str">
            <v>DECOCK Johan</v>
          </cell>
          <cell r="C556" t="str">
            <v>K.GHOK</v>
          </cell>
        </row>
        <row r="557">
          <cell r="A557">
            <v>7024</v>
          </cell>
          <cell r="B557" t="str">
            <v>HUYGHELIER Herman</v>
          </cell>
          <cell r="C557" t="str">
            <v>K.GHOK</v>
          </cell>
        </row>
        <row r="558">
          <cell r="A558">
            <v>8702</v>
          </cell>
          <cell r="B558" t="str">
            <v>VAN DE VELDE August</v>
          </cell>
          <cell r="C558" t="str">
            <v>K.GHOK</v>
          </cell>
        </row>
        <row r="559">
          <cell r="A559">
            <v>8919</v>
          </cell>
          <cell r="B559" t="str">
            <v>STOCKMAN Lennie</v>
          </cell>
          <cell r="C559" t="str">
            <v>K.GHOK</v>
          </cell>
        </row>
        <row r="560">
          <cell r="A560">
            <v>4659</v>
          </cell>
          <cell r="B560" t="str">
            <v>BAS Jacques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7308</v>
          </cell>
          <cell r="B562" t="str">
            <v>CLAUS Gino</v>
          </cell>
          <cell r="C562" t="str">
            <v>K.GHOK</v>
          </cell>
        </row>
        <row r="563">
          <cell r="A563">
            <v>7818</v>
          </cell>
          <cell r="B563" t="str">
            <v>BOSSUYT Eddy</v>
          </cell>
          <cell r="C563" t="str">
            <v>K.GHOK</v>
          </cell>
        </row>
        <row r="564">
          <cell r="A564">
            <v>3807</v>
          </cell>
          <cell r="B564" t="str">
            <v>VERBRUGGHE Johan</v>
          </cell>
          <cell r="C564" t="str">
            <v>K.GHOK</v>
          </cell>
        </row>
        <row r="565">
          <cell r="A565">
            <v>9274</v>
          </cell>
          <cell r="B565" t="str">
            <v>VERBRUGGHE Philippe</v>
          </cell>
          <cell r="C565" t="str">
            <v>K.GHOK</v>
          </cell>
          <cell r="D565" t="str">
            <v>NS</v>
          </cell>
        </row>
        <row r="566">
          <cell r="A566">
            <v>7821</v>
          </cell>
          <cell r="B566" t="str">
            <v>VROMANT Marc</v>
          </cell>
          <cell r="C566" t="str">
            <v>K.GHOK</v>
          </cell>
        </row>
        <row r="567">
          <cell r="A567">
            <v>4678</v>
          </cell>
          <cell r="B567" t="str">
            <v>MYLLEVILLE Daniël</v>
          </cell>
          <cell r="C567" t="str">
            <v>K.GHOK</v>
          </cell>
        </row>
        <row r="568">
          <cell r="A568">
            <v>7689</v>
          </cell>
          <cell r="B568" t="str">
            <v>BOSSAERT Dirk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  <cell r="D614" t="str">
            <v>NS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  <cell r="D678" t="str">
            <v>NS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  <cell r="D701" t="str">
            <v>NS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  <cell r="D704" t="str">
            <v>NS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zoomScalePageLayoutView="0" workbookViewId="0" topLeftCell="A1">
      <selection activeCell="L11" sqref="L11:L15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2" customHeight="1"/>
    <row r="6" ht="5.25" customHeight="1"/>
    <row r="7" spans="1:12" ht="12.75">
      <c r="A7" s="22" t="s">
        <v>12</v>
      </c>
      <c r="B7" s="23" t="str">
        <f>VLOOKUP(L7,'[1]LEDEN'!A:E,2,FALSE)</f>
        <v>BLOMME Johan</v>
      </c>
      <c r="C7" s="22"/>
      <c r="D7" s="22"/>
      <c r="E7" s="24" t="s">
        <v>13</v>
      </c>
      <c r="F7" s="25" t="s">
        <v>14</v>
      </c>
      <c r="G7" s="26" t="str">
        <f>VLOOKUP(L7,'[1]LEDEN'!A:E,3,FALSE)</f>
        <v>K.ZE</v>
      </c>
      <c r="H7" s="26"/>
      <c r="I7" s="25"/>
      <c r="J7" s="25"/>
      <c r="K7" s="25"/>
      <c r="L7" s="27">
        <v>6686</v>
      </c>
    </row>
    <row r="8" ht="6" customHeight="1"/>
    <row r="9" spans="6:12" ht="12.75">
      <c r="F9" s="28" t="s">
        <v>15</v>
      </c>
      <c r="G9" s="28" t="s">
        <v>16</v>
      </c>
      <c r="H9" s="28">
        <v>2.3</v>
      </c>
      <c r="I9" s="28" t="s">
        <v>17</v>
      </c>
      <c r="J9" s="29" t="s">
        <v>18</v>
      </c>
      <c r="K9" s="28" t="s">
        <v>19</v>
      </c>
      <c r="L9" s="28" t="s">
        <v>20</v>
      </c>
    </row>
    <row r="10" spans="2:14" ht="15" customHeight="1">
      <c r="B10" s="30">
        <v>1</v>
      </c>
      <c r="C10" s="31" t="str">
        <f>VLOOKUP(N10,'[1]LEDEN'!A:E,2,FALSE)</f>
        <v>VANHERCKE Eric</v>
      </c>
      <c r="D10" s="32"/>
      <c r="E10" s="32"/>
      <c r="F10" s="30">
        <v>2</v>
      </c>
      <c r="G10" s="30"/>
      <c r="H10" s="30">
        <v>15</v>
      </c>
      <c r="I10" s="30">
        <v>60</v>
      </c>
      <c r="J10" s="33">
        <f aca="true" t="shared" si="0" ref="J10:J16">ROUNDDOWN(H10/I10,3)</f>
        <v>0.25</v>
      </c>
      <c r="K10" s="30">
        <v>2</v>
      </c>
      <c r="L10" s="34"/>
      <c r="N10">
        <v>9255</v>
      </c>
    </row>
    <row r="11" spans="2:14" ht="15" customHeight="1">
      <c r="B11" s="30">
        <v>2</v>
      </c>
      <c r="C11" s="31" t="str">
        <f>VLOOKUP(N11,'[1]LEDEN'!A:E,2,FALSE)</f>
        <v>SCHOUTETENS Marc</v>
      </c>
      <c r="D11" s="32"/>
      <c r="E11" s="32"/>
      <c r="F11" s="30">
        <v>2</v>
      </c>
      <c r="G11" s="30"/>
      <c r="H11" s="30">
        <v>15</v>
      </c>
      <c r="I11" s="30">
        <v>59</v>
      </c>
      <c r="J11" s="33">
        <f t="shared" si="0"/>
        <v>0.254</v>
      </c>
      <c r="K11" s="30">
        <v>2</v>
      </c>
      <c r="L11" s="35">
        <v>1</v>
      </c>
      <c r="N11">
        <v>7822</v>
      </c>
    </row>
    <row r="12" spans="2:14" ht="15" customHeight="1">
      <c r="B12" s="30">
        <v>3</v>
      </c>
      <c r="C12" s="31" t="str">
        <f>VLOOKUP(N12,'[1]LEDEN'!A:E,2,FALSE)</f>
        <v>VANHERCKE Eric</v>
      </c>
      <c r="D12" s="32"/>
      <c r="E12" s="32"/>
      <c r="F12" s="30">
        <v>2</v>
      </c>
      <c r="G12" s="30"/>
      <c r="H12" s="30">
        <v>15</v>
      </c>
      <c r="I12" s="30">
        <v>34</v>
      </c>
      <c r="J12" s="33">
        <f t="shared" si="0"/>
        <v>0.441</v>
      </c>
      <c r="K12" s="30">
        <v>3</v>
      </c>
      <c r="L12" s="35"/>
      <c r="N12">
        <v>9255</v>
      </c>
    </row>
    <row r="13" spans="2:14" ht="15" customHeight="1">
      <c r="B13" s="30">
        <v>4</v>
      </c>
      <c r="C13" s="31" t="str">
        <f>VLOOKUP(N13,'[1]LEDEN'!A:E,2,FALSE)</f>
        <v>BORREMANS Edouard</v>
      </c>
      <c r="D13" s="32"/>
      <c r="E13" s="32"/>
      <c r="F13" s="30">
        <v>2</v>
      </c>
      <c r="G13" s="30"/>
      <c r="H13" s="30">
        <v>15</v>
      </c>
      <c r="I13" s="30">
        <v>40</v>
      </c>
      <c r="J13" s="33">
        <f t="shared" si="0"/>
        <v>0.375</v>
      </c>
      <c r="K13" s="30">
        <v>2</v>
      </c>
      <c r="L13" s="35"/>
      <c r="N13">
        <v>9296</v>
      </c>
    </row>
    <row r="14" spans="2:12" ht="15" customHeight="1" hidden="1">
      <c r="B14" s="30">
        <v>4</v>
      </c>
      <c r="C14" s="31" t="e">
        <f>VLOOKUP(N14,'[1]LEDEN'!A:E,2,FALSE)</f>
        <v>#N/A</v>
      </c>
      <c r="D14" s="32"/>
      <c r="E14" s="32"/>
      <c r="F14" s="30"/>
      <c r="G14" s="30"/>
      <c r="H14" s="30">
        <f>G14*0.9082</f>
        <v>0</v>
      </c>
      <c r="I14" s="30"/>
      <c r="J14" s="33" t="e">
        <f t="shared" si="0"/>
        <v>#DIV/0!</v>
      </c>
      <c r="K14" s="30"/>
      <c r="L14" s="35"/>
    </row>
    <row r="15" spans="2:12" ht="15" customHeight="1" hidden="1">
      <c r="B15" s="30">
        <v>5</v>
      </c>
      <c r="C15" s="31" t="e">
        <f>VLOOKUP(N15,'[1]LEDEN'!A:E,2,FALSE)</f>
        <v>#N/A</v>
      </c>
      <c r="D15" s="32"/>
      <c r="E15" s="32"/>
      <c r="F15" s="30"/>
      <c r="G15" s="30"/>
      <c r="H15" s="30">
        <f>G15*0.9082</f>
        <v>0</v>
      </c>
      <c r="I15" s="30"/>
      <c r="J15" s="33" t="e">
        <f t="shared" si="0"/>
        <v>#DIV/0!</v>
      </c>
      <c r="K15" s="30"/>
      <c r="L15" s="35"/>
    </row>
    <row r="16" spans="1:13" ht="15" customHeight="1">
      <c r="A16" s="36"/>
      <c r="B16" s="37"/>
      <c r="C16" s="38" t="s">
        <v>21</v>
      </c>
      <c r="D16" s="36"/>
      <c r="E16" s="36" t="s">
        <v>22</v>
      </c>
      <c r="F16" s="39">
        <f>SUM(F10:F15)</f>
        <v>8</v>
      </c>
      <c r="G16" s="39">
        <f>SUM(G10:G15)</f>
        <v>0</v>
      </c>
      <c r="H16" s="39">
        <f>SUM(H10:H15)</f>
        <v>60</v>
      </c>
      <c r="I16" s="39">
        <f>SUM(I10:I15)</f>
        <v>193</v>
      </c>
      <c r="J16" s="40">
        <f t="shared" si="0"/>
        <v>0.31</v>
      </c>
      <c r="K16" s="39">
        <f>MAX(K10:K15)</f>
        <v>3</v>
      </c>
      <c r="L16" s="41"/>
      <c r="M16" s="42"/>
    </row>
    <row r="17" spans="1:12" ht="8.25" customHeight="1" thickBot="1">
      <c r="A17" s="43"/>
      <c r="B17" s="44"/>
      <c r="C17" s="43"/>
      <c r="D17" s="43"/>
      <c r="E17" s="43"/>
      <c r="F17" s="44"/>
      <c r="G17" s="44"/>
      <c r="H17" s="44"/>
      <c r="I17" s="44"/>
      <c r="J17" s="44"/>
      <c r="K17" s="44"/>
      <c r="L17" s="43"/>
    </row>
    <row r="18" ht="7.5" customHeight="1"/>
    <row r="19" spans="1:12" ht="12.75">
      <c r="A19" s="22" t="s">
        <v>12</v>
      </c>
      <c r="B19" s="23" t="str">
        <f>VLOOKUP(L19,'[1]LEDEN'!A:E,2,FALSE)</f>
        <v>VANHERCKE Eric</v>
      </c>
      <c r="C19" s="22"/>
      <c r="D19" s="22"/>
      <c r="E19" s="24" t="s">
        <v>23</v>
      </c>
      <c r="F19" s="25" t="s">
        <v>14</v>
      </c>
      <c r="G19" s="26" t="str">
        <f>VLOOKUP(L19,'[1]LEDEN'!A:E,3,FALSE)</f>
        <v>K.ZE</v>
      </c>
      <c r="H19" s="26"/>
      <c r="I19" s="25"/>
      <c r="J19" s="25"/>
      <c r="K19" s="25"/>
      <c r="L19" s="27">
        <v>9255</v>
      </c>
    </row>
    <row r="20" ht="6" customHeight="1"/>
    <row r="21" spans="6:12" ht="12.75">
      <c r="F21" s="28" t="s">
        <v>15</v>
      </c>
      <c r="G21" s="28" t="s">
        <v>16</v>
      </c>
      <c r="H21" s="28">
        <v>2.3</v>
      </c>
      <c r="I21" s="28" t="s">
        <v>17</v>
      </c>
      <c r="J21" s="29" t="s">
        <v>18</v>
      </c>
      <c r="K21" s="28" t="s">
        <v>19</v>
      </c>
      <c r="L21" s="28" t="s">
        <v>20</v>
      </c>
    </row>
    <row r="22" spans="2:14" ht="12.75">
      <c r="B22" s="30">
        <v>1</v>
      </c>
      <c r="C22" s="31" t="str">
        <f>VLOOKUP(N22,'[1]LEDEN'!A:E,2,FALSE)</f>
        <v>BLOMME Johan</v>
      </c>
      <c r="D22" s="32"/>
      <c r="E22" s="32"/>
      <c r="F22" s="30">
        <v>0</v>
      </c>
      <c r="G22" s="30"/>
      <c r="H22" s="30">
        <v>12</v>
      </c>
      <c r="I22" s="30">
        <v>60</v>
      </c>
      <c r="J22" s="33">
        <f aca="true" t="shared" si="1" ref="J22:J28">ROUNDDOWN(H22/I22,3)</f>
        <v>0.2</v>
      </c>
      <c r="K22" s="30">
        <v>1</v>
      </c>
      <c r="L22" s="34"/>
      <c r="N22">
        <v>6686</v>
      </c>
    </row>
    <row r="23" spans="2:14" ht="12.75">
      <c r="B23" s="30">
        <v>2</v>
      </c>
      <c r="C23" s="31" t="str">
        <f>VLOOKUP(N23,'[1]LEDEN'!A:E,2,FALSE)</f>
        <v>BORREMANS Edouard</v>
      </c>
      <c r="D23" s="32"/>
      <c r="E23" s="32"/>
      <c r="F23" s="30">
        <v>2</v>
      </c>
      <c r="G23" s="30"/>
      <c r="H23" s="30">
        <v>15</v>
      </c>
      <c r="I23" s="30">
        <v>69</v>
      </c>
      <c r="J23" s="33">
        <f t="shared" si="1"/>
        <v>0.217</v>
      </c>
      <c r="K23" s="30">
        <v>2</v>
      </c>
      <c r="L23" s="45">
        <v>2</v>
      </c>
      <c r="N23">
        <v>9296</v>
      </c>
    </row>
    <row r="24" spans="2:14" ht="12.75">
      <c r="B24" s="30">
        <v>3</v>
      </c>
      <c r="C24" s="31" t="str">
        <f>VLOOKUP(N24,'[1]LEDEN'!A:E,2,FALSE)</f>
        <v>BLOMME Johan</v>
      </c>
      <c r="D24" s="32"/>
      <c r="E24" s="32"/>
      <c r="F24" s="30">
        <v>0</v>
      </c>
      <c r="G24" s="30"/>
      <c r="H24" s="30">
        <v>5</v>
      </c>
      <c r="I24" s="30">
        <v>34</v>
      </c>
      <c r="J24" s="33">
        <f t="shared" si="1"/>
        <v>0.147</v>
      </c>
      <c r="K24" s="30">
        <v>2</v>
      </c>
      <c r="L24" s="45"/>
      <c r="N24">
        <v>6686</v>
      </c>
    </row>
    <row r="25" spans="2:14" ht="12.75">
      <c r="B25" s="30">
        <v>4</v>
      </c>
      <c r="C25" s="31" t="str">
        <f>VLOOKUP(N25,'[1]LEDEN'!A:E,2,FALSE)</f>
        <v>BORREMANS Edouard</v>
      </c>
      <c r="D25" s="32"/>
      <c r="E25" s="32"/>
      <c r="F25" s="30">
        <v>2</v>
      </c>
      <c r="G25" s="30"/>
      <c r="H25" s="30">
        <v>15</v>
      </c>
      <c r="I25" s="30">
        <v>35</v>
      </c>
      <c r="J25" s="33">
        <f t="shared" si="1"/>
        <v>0.428</v>
      </c>
      <c r="K25" s="30">
        <v>3</v>
      </c>
      <c r="L25" s="45"/>
      <c r="N25">
        <v>9296</v>
      </c>
    </row>
    <row r="26" spans="2:12" ht="12.75" customHeight="1" hidden="1">
      <c r="B26" s="30"/>
      <c r="C26" s="31" t="e">
        <f>VLOOKUP(N26,'[1]LEDEN'!A:E,2,FALSE)</f>
        <v>#N/A</v>
      </c>
      <c r="D26" s="32"/>
      <c r="E26" s="32"/>
      <c r="F26" s="30"/>
      <c r="G26" s="30"/>
      <c r="H26" s="30">
        <f>G26*0.9082</f>
        <v>0</v>
      </c>
      <c r="I26" s="30"/>
      <c r="J26" s="33" t="e">
        <f t="shared" si="1"/>
        <v>#DIV/0!</v>
      </c>
      <c r="K26" s="30"/>
      <c r="L26" s="45"/>
    </row>
    <row r="27" spans="2:12" ht="12.75" customHeight="1" hidden="1">
      <c r="B27" s="30"/>
      <c r="C27" s="31" t="e">
        <f>VLOOKUP(N27,'[1]LEDEN'!A:E,2,FALSE)</f>
        <v>#N/A</v>
      </c>
      <c r="D27" s="32"/>
      <c r="E27" s="32"/>
      <c r="F27" s="30"/>
      <c r="G27" s="30"/>
      <c r="H27" s="30">
        <f>G27*0.9082</f>
        <v>0</v>
      </c>
      <c r="I27" s="30"/>
      <c r="J27" s="33" t="e">
        <f t="shared" si="1"/>
        <v>#DIV/0!</v>
      </c>
      <c r="K27" s="30"/>
      <c r="L27" s="45"/>
    </row>
    <row r="28" spans="1:12" ht="12.75">
      <c r="A28" s="36"/>
      <c r="B28" s="37"/>
      <c r="C28" s="38" t="s">
        <v>24</v>
      </c>
      <c r="D28" s="36"/>
      <c r="E28" s="36" t="s">
        <v>22</v>
      </c>
      <c r="F28" s="39">
        <f>SUM(F22:F27)</f>
        <v>4</v>
      </c>
      <c r="G28" s="39">
        <f>SUM(G22:G27)</f>
        <v>0</v>
      </c>
      <c r="H28" s="39">
        <f>SUM(H22:H27)</f>
        <v>47</v>
      </c>
      <c r="I28" s="39">
        <f>SUM(I22:I27)</f>
        <v>198</v>
      </c>
      <c r="J28" s="40">
        <f t="shared" si="1"/>
        <v>0.237</v>
      </c>
      <c r="K28" s="39">
        <f>MAX(K22:K27)</f>
        <v>3</v>
      </c>
      <c r="L28" s="41"/>
    </row>
    <row r="29" spans="1:12" ht="7.5" customHeight="1" thickBot="1">
      <c r="A29" s="43"/>
      <c r="B29" s="44"/>
      <c r="C29" s="43"/>
      <c r="D29" s="43"/>
      <c r="E29" s="43"/>
      <c r="F29" s="44"/>
      <c r="G29" s="44"/>
      <c r="H29" s="44"/>
      <c r="I29" s="44"/>
      <c r="J29" s="44"/>
      <c r="K29" s="44"/>
      <c r="L29" s="43"/>
    </row>
    <row r="30" ht="3.75" customHeight="1"/>
    <row r="31" spans="1:12" ht="12.75">
      <c r="A31" s="22" t="s">
        <v>12</v>
      </c>
      <c r="B31" s="23" t="str">
        <f>VLOOKUP(L31,'[1]LEDEN'!A:E,2,FALSE)</f>
        <v>BORREMANS Edouard</v>
      </c>
      <c r="C31" s="22"/>
      <c r="D31" s="22"/>
      <c r="E31" s="24" t="s">
        <v>23</v>
      </c>
      <c r="F31" s="25" t="s">
        <v>14</v>
      </c>
      <c r="G31" s="26" t="str">
        <f>VLOOKUP(L31,'[1]LEDEN'!A:E,3,FALSE)</f>
        <v>OBA</v>
      </c>
      <c r="H31" s="26"/>
      <c r="I31" s="25"/>
      <c r="J31" s="25"/>
      <c r="K31" s="25"/>
      <c r="L31" s="27">
        <v>9296</v>
      </c>
    </row>
    <row r="32" ht="7.5" customHeight="1"/>
    <row r="33" spans="6:12" ht="12.75">
      <c r="F33" s="28" t="s">
        <v>15</v>
      </c>
      <c r="G33" s="28" t="s">
        <v>16</v>
      </c>
      <c r="H33" s="28">
        <v>2.3</v>
      </c>
      <c r="I33" s="28" t="s">
        <v>17</v>
      </c>
      <c r="J33" s="29" t="s">
        <v>18</v>
      </c>
      <c r="K33" s="28" t="s">
        <v>19</v>
      </c>
      <c r="L33" s="28" t="s">
        <v>20</v>
      </c>
    </row>
    <row r="34" spans="2:14" ht="12.75">
      <c r="B34" s="30">
        <v>1</v>
      </c>
      <c r="C34" s="31" t="str">
        <f>VLOOKUP(N34,'[1]LEDEN'!A:E,2,FALSE)</f>
        <v>SCHOUTETENS Marc</v>
      </c>
      <c r="D34" s="32"/>
      <c r="E34" s="32"/>
      <c r="F34" s="30">
        <v>2</v>
      </c>
      <c r="G34" s="30"/>
      <c r="H34" s="30">
        <v>15</v>
      </c>
      <c r="I34" s="30">
        <v>61</v>
      </c>
      <c r="J34" s="33">
        <f aca="true" t="shared" si="2" ref="J34:J40">ROUNDDOWN(H34/I34,3)</f>
        <v>0.245</v>
      </c>
      <c r="K34" s="30">
        <v>2</v>
      </c>
      <c r="L34" s="34"/>
      <c r="N34">
        <v>7822</v>
      </c>
    </row>
    <row r="35" spans="2:14" ht="12.75">
      <c r="B35" s="30">
        <v>2</v>
      </c>
      <c r="C35" s="31" t="str">
        <f>VLOOKUP(N35,'[1]LEDEN'!A:E,2,FALSE)</f>
        <v>VANHERCKE Eric</v>
      </c>
      <c r="D35" s="32"/>
      <c r="E35" s="32"/>
      <c r="F35" s="30">
        <v>0</v>
      </c>
      <c r="G35" s="30"/>
      <c r="H35" s="30">
        <v>8</v>
      </c>
      <c r="I35" s="30">
        <v>69</v>
      </c>
      <c r="J35" s="33">
        <f t="shared" si="2"/>
        <v>0.115</v>
      </c>
      <c r="K35" s="30">
        <v>2</v>
      </c>
      <c r="L35" s="45">
        <v>3</v>
      </c>
      <c r="N35">
        <v>9255</v>
      </c>
    </row>
    <row r="36" spans="2:14" ht="12.75">
      <c r="B36" s="30">
        <v>3</v>
      </c>
      <c r="C36" s="31" t="str">
        <f>VLOOKUP(N36,'[1]LEDEN'!A:E,2,FALSE)</f>
        <v>VANHERCKE Eric</v>
      </c>
      <c r="D36" s="32"/>
      <c r="E36" s="32"/>
      <c r="F36" s="30">
        <v>0</v>
      </c>
      <c r="G36" s="30"/>
      <c r="H36" s="30">
        <v>8</v>
      </c>
      <c r="I36" s="30">
        <v>35</v>
      </c>
      <c r="J36" s="33">
        <f t="shared" si="2"/>
        <v>0.228</v>
      </c>
      <c r="K36" s="30">
        <v>2</v>
      </c>
      <c r="L36" s="45"/>
      <c r="N36">
        <v>9255</v>
      </c>
    </row>
    <row r="37" spans="2:14" ht="12.75">
      <c r="B37" s="30">
        <v>4</v>
      </c>
      <c r="C37" s="31" t="str">
        <f>VLOOKUP(N37,'[1]LEDEN'!A:E,2,FALSE)</f>
        <v>BLOMME Johan</v>
      </c>
      <c r="D37" s="32"/>
      <c r="E37" s="32"/>
      <c r="F37" s="30">
        <v>0</v>
      </c>
      <c r="G37" s="30"/>
      <c r="H37" s="30">
        <v>11</v>
      </c>
      <c r="I37" s="30">
        <v>40</v>
      </c>
      <c r="J37" s="33">
        <f t="shared" si="2"/>
        <v>0.275</v>
      </c>
      <c r="K37" s="30">
        <v>2</v>
      </c>
      <c r="L37" s="45"/>
      <c r="N37">
        <v>6686</v>
      </c>
    </row>
    <row r="38" spans="2:12" ht="12.75" customHeight="1" hidden="1">
      <c r="B38" s="30">
        <v>4</v>
      </c>
      <c r="C38" s="31" t="e">
        <f>VLOOKUP(N38,'[1]LEDEN'!A:E,2,FALSE)</f>
        <v>#N/A</v>
      </c>
      <c r="D38" s="32"/>
      <c r="E38" s="32"/>
      <c r="F38" s="30"/>
      <c r="G38" s="30"/>
      <c r="H38" s="30">
        <f>G38*0.9082</f>
        <v>0</v>
      </c>
      <c r="I38" s="30"/>
      <c r="J38" s="33" t="e">
        <f t="shared" si="2"/>
        <v>#DIV/0!</v>
      </c>
      <c r="K38" s="30"/>
      <c r="L38" s="45"/>
    </row>
    <row r="39" spans="2:12" ht="12.75" customHeight="1" hidden="1">
      <c r="B39" s="30">
        <v>5</v>
      </c>
      <c r="C39" s="31" t="e">
        <f>VLOOKUP(N39,'[1]LEDEN'!A:E,2,FALSE)</f>
        <v>#N/A</v>
      </c>
      <c r="D39" s="32"/>
      <c r="E39" s="32"/>
      <c r="F39" s="30"/>
      <c r="G39" s="30"/>
      <c r="H39" s="30">
        <f>G39*0.9082</f>
        <v>0</v>
      </c>
      <c r="I39" s="30"/>
      <c r="J39" s="33" t="e">
        <f t="shared" si="2"/>
        <v>#DIV/0!</v>
      </c>
      <c r="K39" s="30"/>
      <c r="L39" s="45"/>
    </row>
    <row r="40" spans="1:12" ht="12.75">
      <c r="A40" s="36"/>
      <c r="B40" s="37"/>
      <c r="C40" s="38" t="s">
        <v>24</v>
      </c>
      <c r="D40" s="36"/>
      <c r="E40" s="36" t="s">
        <v>22</v>
      </c>
      <c r="F40" s="39">
        <f>SUM(F34:F39)</f>
        <v>2</v>
      </c>
      <c r="G40" s="39">
        <f>SUM(G34:G39)</f>
        <v>0</v>
      </c>
      <c r="H40" s="39">
        <f>SUM(H34:H39)</f>
        <v>42</v>
      </c>
      <c r="I40" s="39">
        <f>SUM(I34:I39)</f>
        <v>205</v>
      </c>
      <c r="J40" s="40">
        <f t="shared" si="2"/>
        <v>0.204</v>
      </c>
      <c r="K40" s="39">
        <f>MAX(K34:K39)</f>
        <v>2</v>
      </c>
      <c r="L40" s="41"/>
    </row>
    <row r="41" spans="1:12" ht="6.75" customHeight="1" thickBot="1">
      <c r="A41" s="43"/>
      <c r="B41" s="44"/>
      <c r="C41" s="43"/>
      <c r="D41" s="43"/>
      <c r="E41" s="43"/>
      <c r="F41" s="44"/>
      <c r="G41" s="44"/>
      <c r="H41" s="44"/>
      <c r="I41" s="44"/>
      <c r="J41" s="44"/>
      <c r="K41" s="44"/>
      <c r="L41" s="43"/>
    </row>
    <row r="42" ht="6" customHeight="1"/>
    <row r="43" spans="1:12" ht="13.5" customHeight="1">
      <c r="A43" s="22" t="s">
        <v>12</v>
      </c>
      <c r="B43" s="23" t="str">
        <f>VLOOKUP(L43,'[1]LEDEN'!A:E,2,FALSE)</f>
        <v>SCHOUTETENS Marc</v>
      </c>
      <c r="C43" s="22"/>
      <c r="D43" s="22"/>
      <c r="E43" s="22"/>
      <c r="F43" s="25" t="s">
        <v>14</v>
      </c>
      <c r="G43" s="26" t="str">
        <f>VLOOKUP(L43,'[1]LEDEN'!A:E,3,FALSE)</f>
        <v>OBA</v>
      </c>
      <c r="H43" s="26"/>
      <c r="I43" s="25"/>
      <c r="J43" s="25"/>
      <c r="K43" s="25"/>
      <c r="L43" s="27">
        <v>7822</v>
      </c>
    </row>
    <row r="45" spans="6:12" ht="12.75">
      <c r="F45" s="28" t="s">
        <v>15</v>
      </c>
      <c r="G45" s="28" t="s">
        <v>16</v>
      </c>
      <c r="H45" s="28">
        <v>2.3</v>
      </c>
      <c r="I45" s="28" t="s">
        <v>17</v>
      </c>
      <c r="J45" s="29" t="s">
        <v>18</v>
      </c>
      <c r="K45" s="28" t="s">
        <v>19</v>
      </c>
      <c r="L45" s="28" t="s">
        <v>20</v>
      </c>
    </row>
    <row r="46" spans="2:12" ht="12.75">
      <c r="B46" s="30">
        <v>1</v>
      </c>
      <c r="C46" s="46" t="s">
        <v>25</v>
      </c>
      <c r="D46" s="32"/>
      <c r="E46" s="32"/>
      <c r="F46" s="30"/>
      <c r="G46" s="30"/>
      <c r="H46" s="30">
        <f>G46*0.9082</f>
        <v>0</v>
      </c>
      <c r="I46" s="30"/>
      <c r="J46" s="33"/>
      <c r="K46" s="30"/>
      <c r="L46" s="34"/>
    </row>
    <row r="47" spans="2:12" ht="12.75">
      <c r="B47" s="30">
        <v>2</v>
      </c>
      <c r="C47" s="31"/>
      <c r="D47" s="32"/>
      <c r="E47" s="32"/>
      <c r="F47" s="30"/>
      <c r="G47" s="30"/>
      <c r="H47" s="30"/>
      <c r="I47" s="30"/>
      <c r="J47" s="33"/>
      <c r="K47" s="30"/>
      <c r="L47" s="47"/>
    </row>
    <row r="48" spans="2:12" ht="12.75">
      <c r="B48" s="30">
        <v>3</v>
      </c>
      <c r="C48" s="31"/>
      <c r="D48" s="32"/>
      <c r="E48" s="32"/>
      <c r="F48" s="30"/>
      <c r="G48" s="30"/>
      <c r="H48" s="30"/>
      <c r="I48" s="30"/>
      <c r="J48" s="33"/>
      <c r="K48" s="30"/>
      <c r="L48" s="47"/>
    </row>
    <row r="49" spans="2:12" ht="12.75">
      <c r="B49" s="30">
        <v>4</v>
      </c>
      <c r="C49" s="31"/>
      <c r="D49" s="32"/>
      <c r="E49" s="32"/>
      <c r="F49" s="30"/>
      <c r="G49" s="30"/>
      <c r="H49" s="30"/>
      <c r="I49" s="30"/>
      <c r="J49" s="33"/>
      <c r="K49" s="30"/>
      <c r="L49" s="47"/>
    </row>
    <row r="50" spans="2:12" ht="12.75" hidden="1">
      <c r="B50" s="30">
        <v>4</v>
      </c>
      <c r="C50" s="31" t="e">
        <f>VLOOKUP(N50,'[1]LEDEN'!A:E,2,FALSE)</f>
        <v>#N/A</v>
      </c>
      <c r="D50" s="32"/>
      <c r="E50" s="32"/>
      <c r="F50" s="30"/>
      <c r="G50" s="30"/>
      <c r="H50" s="30">
        <f>G50*0.9082</f>
        <v>0</v>
      </c>
      <c r="I50" s="30"/>
      <c r="J50" s="33" t="e">
        <f>ROUNDDOWN(H50/I50,3)</f>
        <v>#DIV/0!</v>
      </c>
      <c r="K50" s="30"/>
      <c r="L50" s="47"/>
    </row>
    <row r="51" spans="2:12" ht="12.75" hidden="1">
      <c r="B51" s="30">
        <v>5</v>
      </c>
      <c r="C51" s="31" t="e">
        <f>VLOOKUP(N51,'[1]LEDEN'!A:E,2,FALSE)</f>
        <v>#N/A</v>
      </c>
      <c r="D51" s="32"/>
      <c r="E51" s="32"/>
      <c r="F51" s="30"/>
      <c r="G51" s="30"/>
      <c r="H51" s="30">
        <f>G51*0.9082</f>
        <v>0</v>
      </c>
      <c r="I51" s="30"/>
      <c r="J51" s="33" t="e">
        <f>ROUNDDOWN(H51/I51,3)</f>
        <v>#DIV/0!</v>
      </c>
      <c r="K51" s="30"/>
      <c r="L51" s="47"/>
    </row>
    <row r="52" spans="1:12" ht="12.75">
      <c r="A52" s="36"/>
      <c r="B52" s="37"/>
      <c r="C52" s="36"/>
      <c r="D52" s="36"/>
      <c r="E52" s="36" t="s">
        <v>22</v>
      </c>
      <c r="F52" s="39"/>
      <c r="G52" s="39"/>
      <c r="H52" s="39"/>
      <c r="I52" s="39"/>
      <c r="J52" s="40"/>
      <c r="K52" s="39"/>
      <c r="L52" s="41"/>
    </row>
    <row r="53" spans="1:12" ht="4.5" customHeight="1" thickBot="1">
      <c r="A53" s="43"/>
      <c r="B53" s="44"/>
      <c r="C53" s="43"/>
      <c r="D53" s="43"/>
      <c r="E53" s="43"/>
      <c r="F53" s="44"/>
      <c r="G53" s="44"/>
      <c r="H53" s="44"/>
      <c r="I53" s="44"/>
      <c r="J53" s="44"/>
      <c r="K53" s="44"/>
      <c r="L53" s="43"/>
    </row>
    <row r="54" ht="6" customHeight="1"/>
    <row r="56" spans="2:13" s="48" customFormat="1" ht="15">
      <c r="B56" s="49" t="s">
        <v>26</v>
      </c>
      <c r="C56" s="50"/>
      <c r="D56" s="49"/>
      <c r="E56" s="50"/>
      <c r="F56" s="50"/>
      <c r="G56" s="50"/>
      <c r="H56" s="50"/>
      <c r="I56" s="49" t="s">
        <v>27</v>
      </c>
      <c r="J56" s="49"/>
      <c r="K56" s="49"/>
      <c r="L56" s="50"/>
      <c r="M56" s="50"/>
    </row>
    <row r="57" spans="2:13" s="48" customFormat="1" ht="15">
      <c r="B57" s="51"/>
      <c r="C57" s="50"/>
      <c r="D57" s="51"/>
      <c r="E57" s="50"/>
      <c r="F57" s="50"/>
      <c r="G57" s="50"/>
      <c r="H57" s="50"/>
      <c r="I57" s="49" t="s">
        <v>28</v>
      </c>
      <c r="J57" s="49"/>
      <c r="K57" s="49"/>
      <c r="L57" s="50"/>
      <c r="M57" s="50"/>
    </row>
    <row r="58" spans="2:13" s="48" customFormat="1" ht="15">
      <c r="B58" s="49" t="s">
        <v>29</v>
      </c>
      <c r="C58" s="50"/>
      <c r="D58" s="51"/>
      <c r="E58" s="52">
        <v>6686</v>
      </c>
      <c r="F58" s="50"/>
      <c r="G58" s="50"/>
      <c r="H58" s="50"/>
      <c r="I58" s="50"/>
      <c r="J58" s="50"/>
      <c r="K58" s="50"/>
      <c r="L58" s="50"/>
      <c r="M58" s="50"/>
    </row>
    <row r="59" spans="2:13" s="48" customFormat="1" ht="15">
      <c r="B59" s="53" t="s">
        <v>30</v>
      </c>
      <c r="C59" s="54"/>
      <c r="D59" s="55"/>
      <c r="E59" s="50"/>
      <c r="F59" s="50"/>
      <c r="G59" s="50"/>
      <c r="H59" s="50"/>
      <c r="I59" s="50"/>
      <c r="J59" s="50"/>
      <c r="K59" s="50"/>
      <c r="L59" s="50"/>
      <c r="M59" s="50"/>
    </row>
    <row r="60" spans="2:13" s="48" customFormat="1" ht="12.75">
      <c r="B60" s="56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s="48" customFormat="1" ht="12.75">
      <c r="B61" s="56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s="48" customFormat="1" ht="15.75">
      <c r="B62" s="56"/>
      <c r="C62" s="57" t="s">
        <v>31</v>
      </c>
      <c r="D62" s="57"/>
      <c r="E62" s="50"/>
      <c r="F62" s="50"/>
      <c r="G62" s="50"/>
      <c r="H62" s="50"/>
      <c r="I62" s="58" t="s">
        <v>32</v>
      </c>
      <c r="J62" s="59" t="s">
        <v>33</v>
      </c>
      <c r="K62" s="59"/>
      <c r="L62" s="59"/>
      <c r="M62" s="59"/>
    </row>
  </sheetData>
  <sheetProtection/>
  <mergeCells count="10">
    <mergeCell ref="L47:L51"/>
    <mergeCell ref="B59:D59"/>
    <mergeCell ref="C62:D62"/>
    <mergeCell ref="J62:M62"/>
    <mergeCell ref="C3:D3"/>
    <mergeCell ref="F3:I3"/>
    <mergeCell ref="K3:M3"/>
    <mergeCell ref="L11:L15"/>
    <mergeCell ref="L23:L27"/>
    <mergeCell ref="L35:L39"/>
  </mergeCells>
  <printOptions/>
  <pageMargins left="0.3937007874015748" right="0" top="0.8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2013-03-16T09:20:20Z</dcterms:created>
  <dcterms:modified xsi:type="dcterms:W3CDTF">2013-03-16T09:21:14Z</dcterms:modified>
  <cp:category/>
  <cp:version/>
  <cp:contentType/>
  <cp:contentStatus/>
</cp:coreProperties>
</file>