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F3" sheetId="1" r:id="rId1"/>
  </sheets>
  <externalReferences>
    <externalReference r:id="rId4"/>
  </externalReferences>
  <definedNames>
    <definedName name="_xlnm.Print_Area" localSheetId="0">'DF3'!$A$1:$L$63</definedName>
  </definedNames>
  <calcPr fullCalcOnLoad="1"/>
</workbook>
</file>

<file path=xl/sharedStrings.xml><?xml version="1.0" encoding="utf-8"?>
<sst xmlns="http://schemas.openxmlformats.org/spreadsheetml/2006/main" count="103" uniqueCount="68">
  <si>
    <t>GEWEST BEIDE - VLAANDEREN</t>
  </si>
  <si>
    <t>SPORTJAAR 2012 - 13</t>
  </si>
  <si>
    <t>DISTRICT  BRUGGE - ZEEKUST</t>
  </si>
  <si>
    <t>KAMPIOENSCHAP van BELGIE   3° Kl DRIEBANDEN  KLEIN BILJART</t>
  </si>
  <si>
    <t xml:space="preserve">VZW/ASBL – Zetel/Siège : 3000 LEUVEN,Martelarenplein 13 </t>
  </si>
  <si>
    <t>VAN PRAET  Bart</t>
  </si>
  <si>
    <t>OS</t>
  </si>
  <si>
    <t>PROM 2° Kl</t>
  </si>
  <si>
    <t>CEULEMANS Lodewijck</t>
  </si>
  <si>
    <t>CM</t>
  </si>
  <si>
    <t>COUSSEMENT Wim</t>
  </si>
  <si>
    <t>DK</t>
  </si>
  <si>
    <t>STUYVAERT Marijn</t>
  </si>
  <si>
    <t>K.Br</t>
  </si>
  <si>
    <t>DE CLERCK Jean</t>
  </si>
  <si>
    <t>VANHECKE Rik</t>
  </si>
  <si>
    <t>RS</t>
  </si>
  <si>
    <t>DRUWEL Francois</t>
  </si>
  <si>
    <t>GARRE Roger</t>
  </si>
  <si>
    <t>SEYS Norbert</t>
  </si>
  <si>
    <t>DEVROE Eddy</t>
  </si>
  <si>
    <t>HELSMOORTEL Rik</t>
  </si>
  <si>
    <t>OBA</t>
  </si>
  <si>
    <t>VERMEULEN Johan</t>
  </si>
  <si>
    <t>WERBROUCK Luc</t>
  </si>
  <si>
    <t>VAN DE CASTEELE Willy</t>
  </si>
  <si>
    <t>BRISSINCK Danny</t>
  </si>
  <si>
    <t>SOENENS Joël</t>
  </si>
  <si>
    <t>VERCRUYSSE Johan</t>
  </si>
  <si>
    <t>VERLAECKE  Rudy</t>
  </si>
  <si>
    <t>RONDELEZ Noel</t>
  </si>
  <si>
    <t>BEIRENS Marc</t>
  </si>
  <si>
    <t>DELAERE Marc</t>
  </si>
  <si>
    <t>K.BiGi</t>
  </si>
  <si>
    <t>VFF (3+4) zkte</t>
  </si>
  <si>
    <t>NAUWELAERTS Nick</t>
  </si>
  <si>
    <t>K.Kn</t>
  </si>
  <si>
    <t>OFF</t>
  </si>
  <si>
    <t>__________________________________________________________________________________________________</t>
  </si>
  <si>
    <t>DISTRICTFINALE</t>
  </si>
  <si>
    <t>In B.C. 't OSKE TORHOUT ZATERDAG 16.03.2013 om 14.00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</si>
  <si>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</si>
  <si>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</si>
  <si>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</si>
  <si>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</si>
  <si>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</si>
  <si>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</si>
  <si>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</si>
  <si>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</si>
  <si>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</si>
  <si>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</si>
  <si>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</si>
  <si>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</si>
  <si>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</si>
  <si>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</si>
  <si>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</si>
  <si>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</si>
  <si>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</si>
  <si>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</si>
  <si>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</si>
  <si>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</si>
  <si>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20/21.04.13 in Dist. ZUID W-VLAANDEREN</t>
  </si>
  <si>
    <t>WEDSTRIJDLEIDING : GEERLANDT,José ( Sb BC 't OSKE)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</si>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</sst>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8" fillId="33" borderId="10" xfId="55" applyFont="1" applyFill="1" applyBorder="1" applyAlignment="1">
      <alignment horizontal="left"/>
      <protection/>
    </xf>
    <xf numFmtId="0" fontId="19" fillId="33" borderId="11" xfId="55" applyFont="1" applyFill="1" applyBorder="1" applyAlignment="1">
      <alignment horizontal="left"/>
      <protection/>
    </xf>
    <xf numFmtId="0" fontId="20" fillId="33" borderId="11" xfId="55" applyFont="1" applyFill="1" applyBorder="1" applyAlignment="1">
      <alignment horizontal="left"/>
      <protection/>
    </xf>
    <xf numFmtId="0" fontId="21" fillId="33" borderId="11" xfId="55" applyFont="1" applyFill="1" applyBorder="1">
      <alignment/>
      <protection/>
    </xf>
    <xf numFmtId="0" fontId="20" fillId="33" borderId="11" xfId="55" applyFont="1" applyFill="1" applyBorder="1" applyAlignment="1">
      <alignment horizontal="center"/>
      <protection/>
    </xf>
    <xf numFmtId="0" fontId="22" fillId="33" borderId="12" xfId="55" applyFont="1" applyFill="1" applyBorder="1">
      <alignment/>
      <protection/>
    </xf>
    <xf numFmtId="0" fontId="18" fillId="33" borderId="13" xfId="55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1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center"/>
      <protection/>
    </xf>
    <xf numFmtId="14" fontId="20" fillId="33" borderId="0" xfId="55" applyNumberFormat="1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left"/>
      <protection/>
    </xf>
    <xf numFmtId="14" fontId="20" fillId="33" borderId="14" xfId="55" applyNumberFormat="1" applyFont="1" applyFill="1" applyBorder="1" applyAlignment="1">
      <alignment horizontal="left"/>
      <protection/>
    </xf>
    <xf numFmtId="0" fontId="23" fillId="33" borderId="13" xfId="55" applyFont="1" applyFill="1" applyBorder="1" applyAlignment="1">
      <alignment horizontal="left"/>
      <protection/>
    </xf>
    <xf numFmtId="0" fontId="23" fillId="33" borderId="0" xfId="55" applyFont="1" applyFill="1" applyBorder="1" applyAlignment="1">
      <alignment horizontal="left"/>
      <protection/>
    </xf>
    <xf numFmtId="0" fontId="24" fillId="33" borderId="0" xfId="55" applyFont="1" applyFill="1" applyBorder="1" applyAlignment="1">
      <alignment horizontal="left"/>
      <protection/>
    </xf>
    <xf numFmtId="0" fontId="24" fillId="33" borderId="0" xfId="55" applyFont="1" applyFill="1" applyBorder="1">
      <alignment/>
      <protection/>
    </xf>
    <xf numFmtId="0" fontId="24" fillId="33" borderId="0" xfId="55" applyFont="1" applyFill="1" applyBorder="1" applyAlignment="1">
      <alignment horizontal="center"/>
      <protection/>
    </xf>
    <xf numFmtId="0" fontId="22" fillId="33" borderId="14" xfId="55" applyFont="1" applyFill="1" applyBorder="1">
      <alignment/>
      <protection/>
    </xf>
    <xf numFmtId="0" fontId="0" fillId="33" borderId="15" xfId="55" applyFill="1" applyBorder="1" applyAlignment="1">
      <alignment horizontal="center"/>
      <protection/>
    </xf>
    <xf numFmtId="0" fontId="23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left"/>
      <protection/>
    </xf>
    <xf numFmtId="0" fontId="22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center"/>
      <protection/>
    </xf>
    <xf numFmtId="0" fontId="22" fillId="33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55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7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165" fontId="26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26" fillId="0" borderId="0" xfId="55" applyFont="1">
      <alignment/>
      <protection/>
    </xf>
    <xf numFmtId="0" fontId="28" fillId="0" borderId="0" xfId="55" applyFont="1" applyAlignment="1">
      <alignment horizontal="center"/>
      <protection/>
    </xf>
    <xf numFmtId="0" fontId="26" fillId="0" borderId="0" xfId="55" applyFont="1" applyAlignmen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6" fillId="0" borderId="0" xfId="55" applyFont="1" applyAlignment="1">
      <alignment horizontal="right"/>
      <protection/>
    </xf>
    <xf numFmtId="0" fontId="28" fillId="0" borderId="0" xfId="55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67"/>
  <sheetViews>
    <sheetView tabSelected="1" zoomScalePageLayoutView="0" workbookViewId="0" topLeftCell="A1">
      <selection activeCell="H68" sqref="H68"/>
    </sheetView>
  </sheetViews>
  <sheetFormatPr defaultColWidth="9.140625" defaultRowHeight="12.75"/>
  <cols>
    <col min="1" max="1" width="3.140625" style="57" customWidth="1"/>
    <col min="2" max="2" width="6.421875" style="57" customWidth="1"/>
    <col min="3" max="3" width="26.28125" style="0" customWidth="1"/>
    <col min="4" max="4" width="4.421875" style="0" customWidth="1"/>
    <col min="5" max="5" width="6.28125" style="58" customWidth="1"/>
    <col min="6" max="6" width="8.8515625" style="57" customWidth="1"/>
    <col min="7" max="7" width="6.28125" style="57" customWidth="1"/>
    <col min="8" max="8" width="7.00390625" style="57" customWidth="1"/>
    <col min="9" max="9" width="6.421875" style="57" customWidth="1"/>
    <col min="10" max="10" width="7.7109375" style="57" customWidth="1"/>
    <col min="11" max="11" width="3.8515625" style="57" customWidth="1"/>
    <col min="12" max="12" width="13.421875" style="57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41329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5" s="42" customFormat="1" ht="12.75">
      <c r="A7" s="35">
        <v>1</v>
      </c>
      <c r="B7" s="36">
        <v>8883</v>
      </c>
      <c r="C7" s="37" t="s">
        <v>5</v>
      </c>
      <c r="D7" s="35"/>
      <c r="E7" s="38" t="s">
        <v>6</v>
      </c>
      <c r="F7" s="35"/>
      <c r="G7" s="39">
        <v>4</v>
      </c>
      <c r="H7" s="40">
        <v>91</v>
      </c>
      <c r="I7" s="39">
        <v>143</v>
      </c>
      <c r="J7" s="41">
        <v>0.6358636363636364</v>
      </c>
      <c r="K7" s="39">
        <v>8</v>
      </c>
      <c r="L7" s="37" t="s">
        <v>7</v>
      </c>
      <c r="O7"/>
    </row>
    <row r="8" spans="1:15" s="42" customFormat="1" ht="12.75">
      <c r="A8" s="35">
        <v>2</v>
      </c>
      <c r="B8" s="36">
        <v>1376</v>
      </c>
      <c r="C8" s="37" t="s">
        <v>8</v>
      </c>
      <c r="D8" s="35"/>
      <c r="E8" s="38" t="s">
        <v>9</v>
      </c>
      <c r="F8" s="35"/>
      <c r="G8" s="39">
        <v>6</v>
      </c>
      <c r="H8" s="40">
        <v>101</v>
      </c>
      <c r="I8" s="39">
        <v>160</v>
      </c>
      <c r="J8" s="41">
        <v>0.63075</v>
      </c>
      <c r="K8" s="39">
        <v>6</v>
      </c>
      <c r="L8" s="37" t="s">
        <v>7</v>
      </c>
      <c r="O8"/>
    </row>
    <row r="9" spans="1:15" s="42" customFormat="1" ht="12.75">
      <c r="A9" s="35"/>
      <c r="B9" s="36"/>
      <c r="C9" s="37"/>
      <c r="D9" s="35"/>
      <c r="E9" s="38"/>
      <c r="F9" s="35"/>
      <c r="G9" s="39"/>
      <c r="H9" s="40"/>
      <c r="I9" s="39"/>
      <c r="J9" s="41"/>
      <c r="K9" s="39"/>
      <c r="L9" s="37"/>
      <c r="O9"/>
    </row>
    <row r="10" spans="1:15" s="42" customFormat="1" ht="12.75">
      <c r="A10" s="35">
        <v>3</v>
      </c>
      <c r="B10" s="36">
        <v>7465</v>
      </c>
      <c r="C10" s="37" t="s">
        <v>10</v>
      </c>
      <c r="D10" s="35"/>
      <c r="E10" s="38" t="s">
        <v>11</v>
      </c>
      <c r="F10" s="35"/>
      <c r="G10" s="39">
        <v>6</v>
      </c>
      <c r="H10" s="40">
        <v>104</v>
      </c>
      <c r="I10" s="39">
        <v>177</v>
      </c>
      <c r="J10" s="41">
        <v>0.5870706214689266</v>
      </c>
      <c r="K10" s="39">
        <v>6</v>
      </c>
      <c r="L10" s="37" t="str">
        <f aca="true" t="shared" si="0" ref="L10:L28">IF(J10&lt;0.51,"OG",IF(AND(J10&gt;=0.51,J10&lt;0.625),"MG",IF(AND(J10&gt;=0.625,J10&lt;0.79),"PR",IF(AND(J10&gt;=0.79,J10&lt;0.975),"DPR",IF(J10&gt;=0.975,"DRPR","")))))</f>
        <v>MG</v>
      </c>
      <c r="O10"/>
    </row>
    <row r="11" spans="1:15" s="42" customFormat="1" ht="12.75">
      <c r="A11" s="35">
        <v>4</v>
      </c>
      <c r="B11" s="36">
        <v>8454</v>
      </c>
      <c r="C11" s="37" t="s">
        <v>12</v>
      </c>
      <c r="D11" s="35"/>
      <c r="E11" s="38" t="s">
        <v>13</v>
      </c>
      <c r="F11" s="35"/>
      <c r="G11" s="39">
        <v>8</v>
      </c>
      <c r="H11" s="40">
        <v>108</v>
      </c>
      <c r="I11" s="39">
        <v>195</v>
      </c>
      <c r="J11" s="41">
        <v>0.5533461538461539</v>
      </c>
      <c r="K11" s="39">
        <v>6</v>
      </c>
      <c r="L11" s="37" t="str">
        <f t="shared" si="0"/>
        <v>MG</v>
      </c>
      <c r="O11"/>
    </row>
    <row r="12" spans="1:15" s="42" customFormat="1" ht="12.75">
      <c r="A12" s="35">
        <v>5</v>
      </c>
      <c r="B12" s="36">
        <v>8669</v>
      </c>
      <c r="C12" s="37" t="s">
        <v>14</v>
      </c>
      <c r="D12" s="35"/>
      <c r="E12" s="38" t="s">
        <v>13</v>
      </c>
      <c r="F12" s="35"/>
      <c r="G12" s="39">
        <v>8</v>
      </c>
      <c r="H12" s="40">
        <v>108</v>
      </c>
      <c r="I12" s="39">
        <v>195</v>
      </c>
      <c r="J12" s="41">
        <v>0.5533461538461539</v>
      </c>
      <c r="K12" s="39">
        <v>4</v>
      </c>
      <c r="L12" s="37" t="str">
        <f t="shared" si="0"/>
        <v>MG</v>
      </c>
      <c r="O12"/>
    </row>
    <row r="13" spans="1:15" s="42" customFormat="1" ht="12.75">
      <c r="A13" s="35">
        <v>6</v>
      </c>
      <c r="B13" s="36">
        <v>4241</v>
      </c>
      <c r="C13" s="37" t="s">
        <v>15</v>
      </c>
      <c r="D13" s="35"/>
      <c r="E13" s="38" t="s">
        <v>13</v>
      </c>
      <c r="F13" s="35" t="s">
        <v>16</v>
      </c>
      <c r="G13" s="39">
        <v>6</v>
      </c>
      <c r="H13" s="40">
        <v>101</v>
      </c>
      <c r="I13" s="39">
        <v>188</v>
      </c>
      <c r="J13" s="41">
        <v>0.5367340425531916</v>
      </c>
      <c r="K13" s="39">
        <v>5</v>
      </c>
      <c r="L13" s="37" t="str">
        <f t="shared" si="0"/>
        <v>MG</v>
      </c>
      <c r="O13"/>
    </row>
    <row r="14" spans="1:15" s="42" customFormat="1" ht="12.75">
      <c r="A14" s="35"/>
      <c r="B14" s="36"/>
      <c r="C14" s="37"/>
      <c r="D14" s="35"/>
      <c r="E14" s="38"/>
      <c r="F14" s="35"/>
      <c r="G14" s="39"/>
      <c r="H14" s="40"/>
      <c r="I14" s="39"/>
      <c r="J14" s="41"/>
      <c r="K14" s="39"/>
      <c r="L14" s="37"/>
      <c r="O14"/>
    </row>
    <row r="15" spans="1:15" s="42" customFormat="1" ht="12.75">
      <c r="A15" s="35">
        <v>7</v>
      </c>
      <c r="B15" s="36">
        <v>4223</v>
      </c>
      <c r="C15" s="37" t="s">
        <v>17</v>
      </c>
      <c r="D15" s="35"/>
      <c r="E15" s="38" t="s">
        <v>13</v>
      </c>
      <c r="F15" s="35" t="s">
        <v>16</v>
      </c>
      <c r="G15" s="39">
        <v>6</v>
      </c>
      <c r="H15" s="40">
        <v>102</v>
      </c>
      <c r="I15" s="39">
        <v>201</v>
      </c>
      <c r="J15" s="41">
        <v>0.5069626865671643</v>
      </c>
      <c r="K15" s="39">
        <v>6</v>
      </c>
      <c r="L15" s="37" t="str">
        <f t="shared" si="0"/>
        <v>OG</v>
      </c>
      <c r="O15"/>
    </row>
    <row r="16" spans="1:15" s="42" customFormat="1" ht="12.75">
      <c r="A16" s="35">
        <v>8</v>
      </c>
      <c r="B16" s="36">
        <v>8045</v>
      </c>
      <c r="C16" s="37" t="s">
        <v>18</v>
      </c>
      <c r="D16" s="35"/>
      <c r="E16" s="38" t="s">
        <v>9</v>
      </c>
      <c r="F16" s="35"/>
      <c r="G16" s="39">
        <v>6</v>
      </c>
      <c r="H16" s="40">
        <v>101</v>
      </c>
      <c r="I16" s="39">
        <v>204</v>
      </c>
      <c r="J16" s="41">
        <v>0.4945980392156863</v>
      </c>
      <c r="K16" s="39">
        <v>6</v>
      </c>
      <c r="L16" s="37" t="str">
        <f t="shared" si="0"/>
        <v>OG</v>
      </c>
      <c r="O16"/>
    </row>
    <row r="17" spans="1:15" s="42" customFormat="1" ht="12.75">
      <c r="A17" s="35">
        <v>9</v>
      </c>
      <c r="B17" s="36">
        <v>4156</v>
      </c>
      <c r="C17" s="37" t="s">
        <v>19</v>
      </c>
      <c r="D17" s="35"/>
      <c r="E17" s="38" t="s">
        <v>13</v>
      </c>
      <c r="F17" s="35"/>
      <c r="G17" s="39">
        <v>2</v>
      </c>
      <c r="H17" s="40">
        <v>87</v>
      </c>
      <c r="I17" s="39">
        <v>186</v>
      </c>
      <c r="J17" s="41">
        <v>0.46724193548387094</v>
      </c>
      <c r="K17" s="39">
        <v>4</v>
      </c>
      <c r="L17" s="37" t="str">
        <f t="shared" si="0"/>
        <v>OG</v>
      </c>
      <c r="O17"/>
    </row>
    <row r="18" spans="1:15" s="42" customFormat="1" ht="12.75">
      <c r="A18" s="35">
        <v>10</v>
      </c>
      <c r="B18" s="36">
        <v>4150</v>
      </c>
      <c r="C18" s="37" t="s">
        <v>20</v>
      </c>
      <c r="D18" s="35"/>
      <c r="E18" s="38" t="s">
        <v>13</v>
      </c>
      <c r="F18" s="35" t="s">
        <v>16</v>
      </c>
      <c r="G18" s="39">
        <v>4</v>
      </c>
      <c r="H18" s="40">
        <v>80</v>
      </c>
      <c r="I18" s="39">
        <v>178</v>
      </c>
      <c r="J18" s="41">
        <v>0.448938202247191</v>
      </c>
      <c r="K18" s="39">
        <v>4</v>
      </c>
      <c r="L18" s="37" t="str">
        <f t="shared" si="0"/>
        <v>OG</v>
      </c>
      <c r="O18"/>
    </row>
    <row r="19" spans="1:15" s="42" customFormat="1" ht="12.75">
      <c r="A19" s="35">
        <v>11</v>
      </c>
      <c r="B19" s="36">
        <v>4256</v>
      </c>
      <c r="C19" s="37" t="s">
        <v>21</v>
      </c>
      <c r="D19" s="35"/>
      <c r="E19" s="38" t="s">
        <v>22</v>
      </c>
      <c r="F19" s="35"/>
      <c r="G19" s="39">
        <v>2</v>
      </c>
      <c r="H19" s="40">
        <v>86</v>
      </c>
      <c r="I19" s="39">
        <v>192</v>
      </c>
      <c r="J19" s="41">
        <v>0.4474166666666667</v>
      </c>
      <c r="K19" s="39">
        <v>6</v>
      </c>
      <c r="L19" s="37" t="str">
        <f t="shared" si="0"/>
        <v>OG</v>
      </c>
      <c r="O19"/>
    </row>
    <row r="20" spans="1:15" s="42" customFormat="1" ht="12.75">
      <c r="A20" s="35">
        <v>12</v>
      </c>
      <c r="B20" s="36">
        <v>7010</v>
      </c>
      <c r="C20" s="37" t="s">
        <v>23</v>
      </c>
      <c r="D20" s="35"/>
      <c r="E20" s="38" t="s">
        <v>6</v>
      </c>
      <c r="F20" s="35"/>
      <c r="G20" s="39">
        <v>2</v>
      </c>
      <c r="H20" s="40">
        <v>82</v>
      </c>
      <c r="I20" s="39">
        <v>184</v>
      </c>
      <c r="J20" s="41">
        <v>0.44515217391304346</v>
      </c>
      <c r="K20" s="39">
        <v>5</v>
      </c>
      <c r="L20" s="37" t="str">
        <f t="shared" si="0"/>
        <v>OG</v>
      </c>
      <c r="O20"/>
    </row>
    <row r="21" spans="1:15" s="42" customFormat="1" ht="12.75">
      <c r="A21" s="35">
        <v>13</v>
      </c>
      <c r="B21" s="39">
        <v>4133</v>
      </c>
      <c r="C21" s="37" t="s">
        <v>24</v>
      </c>
      <c r="D21" s="35"/>
      <c r="E21" s="38" t="s">
        <v>6</v>
      </c>
      <c r="F21" s="35"/>
      <c r="G21" s="39">
        <v>4</v>
      </c>
      <c r="H21" s="40">
        <v>97</v>
      </c>
      <c r="I21" s="39">
        <v>222</v>
      </c>
      <c r="J21" s="41">
        <v>0.4364369369369369</v>
      </c>
      <c r="K21" s="39">
        <v>4</v>
      </c>
      <c r="L21" s="37" t="str">
        <f t="shared" si="0"/>
        <v>OG</v>
      </c>
      <c r="O21"/>
    </row>
    <row r="22" spans="1:15" s="42" customFormat="1" ht="12.75">
      <c r="A22" s="35">
        <v>14</v>
      </c>
      <c r="B22" s="39">
        <v>9104</v>
      </c>
      <c r="C22" s="37" t="s">
        <v>25</v>
      </c>
      <c r="D22" s="35"/>
      <c r="E22" s="38" t="s">
        <v>22</v>
      </c>
      <c r="F22" s="35"/>
      <c r="G22" s="39">
        <v>2</v>
      </c>
      <c r="H22" s="40">
        <v>80</v>
      </c>
      <c r="I22" s="39">
        <v>185</v>
      </c>
      <c r="J22" s="41">
        <v>0.43193243243243246</v>
      </c>
      <c r="K22" s="39">
        <v>5</v>
      </c>
      <c r="L22" s="37" t="str">
        <f t="shared" si="0"/>
        <v>OG</v>
      </c>
      <c r="O22"/>
    </row>
    <row r="23" spans="1:15" s="42" customFormat="1" ht="12.75">
      <c r="A23" s="35">
        <v>15</v>
      </c>
      <c r="B23" s="39">
        <v>4249</v>
      </c>
      <c r="C23" s="37" t="s">
        <v>26</v>
      </c>
      <c r="D23" s="35"/>
      <c r="E23" s="38" t="s">
        <v>22</v>
      </c>
      <c r="F23" s="35"/>
      <c r="G23" s="39">
        <v>4</v>
      </c>
      <c r="H23" s="40">
        <v>88</v>
      </c>
      <c r="I23" s="39">
        <v>206</v>
      </c>
      <c r="J23" s="41">
        <v>0.42668446601941745</v>
      </c>
      <c r="K23" s="39">
        <v>4</v>
      </c>
      <c r="L23" s="37" t="str">
        <f t="shared" si="0"/>
        <v>OG</v>
      </c>
      <c r="O23"/>
    </row>
    <row r="24" spans="1:15" s="42" customFormat="1" ht="12.75">
      <c r="A24" s="35">
        <v>16</v>
      </c>
      <c r="B24" s="39">
        <v>7287</v>
      </c>
      <c r="C24" s="37" t="s">
        <v>27</v>
      </c>
      <c r="D24" s="35"/>
      <c r="E24" s="38" t="s">
        <v>6</v>
      </c>
      <c r="F24" s="35"/>
      <c r="G24" s="39">
        <v>2</v>
      </c>
      <c r="H24" s="40">
        <v>72</v>
      </c>
      <c r="I24" s="39">
        <v>175</v>
      </c>
      <c r="J24" s="41">
        <v>0.4109285714285714</v>
      </c>
      <c r="K24" s="39">
        <v>3</v>
      </c>
      <c r="L24" s="37" t="str">
        <f t="shared" si="0"/>
        <v>OG</v>
      </c>
      <c r="O24"/>
    </row>
    <row r="25" spans="1:15" s="42" customFormat="1" ht="12.75">
      <c r="A25" s="35">
        <v>17</v>
      </c>
      <c r="B25" s="39">
        <v>4242</v>
      </c>
      <c r="C25" s="37" t="s">
        <v>28</v>
      </c>
      <c r="D25" s="35"/>
      <c r="E25" s="38" t="s">
        <v>13</v>
      </c>
      <c r="F25" s="35"/>
      <c r="G25" s="39">
        <v>4</v>
      </c>
      <c r="H25" s="40">
        <v>95</v>
      </c>
      <c r="I25" s="39">
        <v>235</v>
      </c>
      <c r="J25" s="41">
        <v>0.40375531914893614</v>
      </c>
      <c r="K25" s="39">
        <v>3</v>
      </c>
      <c r="L25" s="37" t="str">
        <f t="shared" si="0"/>
        <v>OG</v>
      </c>
      <c r="O25"/>
    </row>
    <row r="26" spans="1:15" s="42" customFormat="1" ht="12.75">
      <c r="A26" s="35">
        <v>18</v>
      </c>
      <c r="B26" s="39">
        <v>1554</v>
      </c>
      <c r="C26" s="37" t="s">
        <v>29</v>
      </c>
      <c r="D26" s="35"/>
      <c r="E26" s="38" t="s">
        <v>22</v>
      </c>
      <c r="F26" s="35"/>
      <c r="G26" s="39">
        <v>2</v>
      </c>
      <c r="H26" s="40">
        <v>89</v>
      </c>
      <c r="I26" s="39">
        <v>256</v>
      </c>
      <c r="J26" s="41">
        <v>0.34715625</v>
      </c>
      <c r="K26" s="39">
        <v>5</v>
      </c>
      <c r="L26" s="37" t="str">
        <f t="shared" si="0"/>
        <v>OG</v>
      </c>
      <c r="O26"/>
    </row>
    <row r="27" spans="1:15" s="42" customFormat="1" ht="12.75">
      <c r="A27" s="35">
        <v>19</v>
      </c>
      <c r="B27" s="39">
        <v>4188</v>
      </c>
      <c r="C27" s="37" t="s">
        <v>30</v>
      </c>
      <c r="D27" s="35"/>
      <c r="E27" s="38" t="s">
        <v>11</v>
      </c>
      <c r="F27" s="35"/>
      <c r="G27" s="39">
        <v>2</v>
      </c>
      <c r="H27" s="40">
        <v>62</v>
      </c>
      <c r="I27" s="39">
        <v>185</v>
      </c>
      <c r="J27" s="41">
        <v>0.33463513513513515</v>
      </c>
      <c r="K27" s="39">
        <v>4</v>
      </c>
      <c r="L27" s="37" t="str">
        <f t="shared" si="0"/>
        <v>OG</v>
      </c>
      <c r="O27"/>
    </row>
    <row r="28" spans="1:15" s="42" customFormat="1" ht="12.75">
      <c r="A28" s="35">
        <v>20</v>
      </c>
      <c r="B28" s="39">
        <v>7797</v>
      </c>
      <c r="C28" s="37" t="s">
        <v>31</v>
      </c>
      <c r="D28" s="35"/>
      <c r="E28" s="38" t="s">
        <v>13</v>
      </c>
      <c r="F28" s="35"/>
      <c r="G28" s="39">
        <v>0</v>
      </c>
      <c r="H28" s="40">
        <v>62</v>
      </c>
      <c r="I28" s="39">
        <v>226</v>
      </c>
      <c r="J28" s="41">
        <v>0.2738362831858407</v>
      </c>
      <c r="K28" s="39">
        <v>4</v>
      </c>
      <c r="L28" s="37" t="str">
        <f t="shared" si="0"/>
        <v>OG</v>
      </c>
      <c r="O28"/>
    </row>
    <row r="29" spans="1:15" s="42" customFormat="1" ht="12.75">
      <c r="A29" s="35"/>
      <c r="B29" s="39"/>
      <c r="C29" s="37"/>
      <c r="D29" s="35"/>
      <c r="E29" s="38"/>
      <c r="F29" s="35"/>
      <c r="G29" s="39"/>
      <c r="H29" s="40"/>
      <c r="I29" s="39"/>
      <c r="J29" s="41"/>
      <c r="K29" s="39"/>
      <c r="L29" s="37"/>
      <c r="O29"/>
    </row>
    <row r="30" spans="1:15" s="42" customFormat="1" ht="12.75">
      <c r="A30" s="35">
        <v>21</v>
      </c>
      <c r="B30" s="39">
        <v>6399</v>
      </c>
      <c r="C30" s="37" t="s">
        <v>32</v>
      </c>
      <c r="D30" s="35"/>
      <c r="E30" s="38" t="s">
        <v>33</v>
      </c>
      <c r="F30" s="35"/>
      <c r="G30" s="39"/>
      <c r="H30" s="40"/>
      <c r="I30" s="39"/>
      <c r="J30" s="41"/>
      <c r="K30" s="39"/>
      <c r="L30" s="37" t="s">
        <v>34</v>
      </c>
      <c r="O30"/>
    </row>
    <row r="31" spans="1:15" s="42" customFormat="1" ht="12.75">
      <c r="A31" s="35">
        <v>22</v>
      </c>
      <c r="B31" s="39">
        <v>7121</v>
      </c>
      <c r="C31" s="37" t="s">
        <v>35</v>
      </c>
      <c r="D31" s="35"/>
      <c r="E31" s="38" t="s">
        <v>36</v>
      </c>
      <c r="F31" s="35"/>
      <c r="G31" s="39"/>
      <c r="H31" s="40"/>
      <c r="I31" s="39"/>
      <c r="J31" s="41"/>
      <c r="K31" s="39"/>
      <c r="L31" s="37" t="s">
        <v>37</v>
      </c>
      <c r="O31"/>
    </row>
    <row r="32" spans="1:13" ht="12.75">
      <c r="A32" s="37" t="s">
        <v>38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>
        <f>'[1]4KADER'!AD14</f>
      </c>
    </row>
    <row r="33" spans="1:13" ht="12.75">
      <c r="A33" s="39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>
        <f>'[1]4KADER'!AD15</f>
      </c>
    </row>
    <row r="34" spans="1:13" ht="14.25">
      <c r="A34" s="43"/>
      <c r="B34" s="44"/>
      <c r="C34" s="45"/>
      <c r="D34" s="45"/>
      <c r="E34" s="46"/>
      <c r="F34" s="47" t="s">
        <v>39</v>
      </c>
      <c r="G34" s="48"/>
      <c r="H34" s="48"/>
      <c r="I34" s="49"/>
      <c r="J34" s="48"/>
      <c r="K34" s="50"/>
      <c r="L34" s="51"/>
      <c r="M34" s="38"/>
    </row>
    <row r="35" spans="1:13" ht="12.75">
      <c r="A35" s="48"/>
      <c r="B35" s="46"/>
      <c r="C35" s="51"/>
      <c r="D35" s="51"/>
      <c r="E35" s="51"/>
      <c r="F35" s="52"/>
      <c r="G35" s="52"/>
      <c r="H35" s="52"/>
      <c r="I35" s="53"/>
      <c r="J35" s="52"/>
      <c r="K35" s="44"/>
      <c r="L35" s="51"/>
      <c r="M35" s="38"/>
    </row>
    <row r="36" spans="1:13" ht="12.75">
      <c r="A36" s="48"/>
      <c r="B36" s="44"/>
      <c r="C36" s="54"/>
      <c r="D36" s="54"/>
      <c r="E36" s="44"/>
      <c r="F36" s="55" t="s">
        <v>40</v>
      </c>
      <c r="G36" s="55"/>
      <c r="H36" s="55"/>
      <c r="I36" s="55"/>
      <c r="J36" s="48"/>
      <c r="K36" s="44"/>
      <c r="L36" s="51"/>
      <c r="M36" s="38"/>
    </row>
    <row r="37" spans="1:13" ht="12.75">
      <c r="A37" s="48"/>
      <c r="B37" s="44"/>
      <c r="C37" s="56"/>
      <c r="D37" s="54"/>
      <c r="E37" s="44"/>
      <c r="F37" s="48"/>
      <c r="G37" s="48"/>
      <c r="H37" s="48"/>
      <c r="I37" s="48"/>
      <c r="J37" s="48"/>
      <c r="K37" s="44"/>
      <c r="L37" s="51"/>
      <c r="M37" s="38"/>
    </row>
    <row r="38" spans="1:13" ht="12.75">
      <c r="A38" s="48"/>
      <c r="B38" s="44" t="s">
        <v>41</v>
      </c>
      <c r="C38" s="56"/>
      <c r="D38" s="44" t="s">
        <v>42</v>
      </c>
      <c r="E38" s="36">
        <v>8883</v>
      </c>
      <c r="F38" s="37" t="s">
        <v>5</v>
      </c>
      <c r="G38" s="35"/>
      <c r="I38" s="37"/>
      <c r="J38" s="37" t="s">
        <v>6</v>
      </c>
      <c r="K38" s="44"/>
      <c r="L38" s="51"/>
      <c r="M38" s="38"/>
    </row>
    <row r="39" spans="1:13" ht="12.75">
      <c r="A39" s="48"/>
      <c r="B39" s="44"/>
      <c r="C39" s="56"/>
      <c r="D39" s="44" t="s">
        <v>43</v>
      </c>
      <c r="E39" s="36">
        <v>1376</v>
      </c>
      <c r="F39" s="37" t="s">
        <v>8</v>
      </c>
      <c r="H39" s="37"/>
      <c r="I39" s="37"/>
      <c r="J39" s="37" t="s">
        <v>9</v>
      </c>
      <c r="K39" s="44"/>
      <c r="L39" s="51"/>
      <c r="M39" s="38"/>
    </row>
    <row r="40" spans="1:13" ht="12.75">
      <c r="A40" s="48"/>
      <c r="B40" s="44"/>
      <c r="C40" s="56"/>
      <c r="D40" s="44" t="s">
        <v>44</v>
      </c>
      <c r="E40" s="36">
        <v>7465</v>
      </c>
      <c r="F40" s="37" t="s">
        <v>10</v>
      </c>
      <c r="H40" s="37"/>
      <c r="I40" s="37"/>
      <c r="J40" s="37" t="s">
        <v>11</v>
      </c>
      <c r="K40" s="44"/>
      <c r="L40" s="51"/>
      <c r="M40" s="38"/>
    </row>
    <row r="41" spans="1:13" ht="12.75">
      <c r="A41" s="48"/>
      <c r="B41" s="44"/>
      <c r="C41" s="56"/>
      <c r="D41" s="44" t="s">
        <v>45</v>
      </c>
      <c r="E41" s="36">
        <v>8454</v>
      </c>
      <c r="F41" s="37" t="s">
        <v>12</v>
      </c>
      <c r="I41" s="37"/>
      <c r="J41" s="37" t="s">
        <v>13</v>
      </c>
      <c r="K41" s="46"/>
      <c r="L41" s="51"/>
      <c r="M41" s="38"/>
    </row>
    <row r="42" spans="1:13" ht="12.75">
      <c r="A42" s="48"/>
      <c r="B42" s="46"/>
      <c r="C42" s="45"/>
      <c r="D42" s="45"/>
      <c r="H42" s="43"/>
      <c r="J42" s="43"/>
      <c r="K42" s="46"/>
      <c r="L42" s="45"/>
      <c r="M42" s="38"/>
    </row>
    <row r="43" spans="1:13" ht="12.75">
      <c r="A43" s="48"/>
      <c r="B43" s="44" t="s">
        <v>46</v>
      </c>
      <c r="C43" s="45"/>
      <c r="D43" s="44" t="s">
        <v>47</v>
      </c>
      <c r="E43" s="48">
        <v>1</v>
      </c>
      <c r="F43" s="48" t="s">
        <v>48</v>
      </c>
      <c r="G43" s="48">
        <v>4</v>
      </c>
      <c r="H43" s="59" t="s">
        <v>49</v>
      </c>
      <c r="I43" s="48">
        <v>2</v>
      </c>
      <c r="J43" s="48" t="s">
        <v>48</v>
      </c>
      <c r="K43" s="48">
        <v>3</v>
      </c>
      <c r="L43" s="45"/>
      <c r="M43" s="38"/>
    </row>
    <row r="44" spans="1:13" ht="12.75">
      <c r="A44" s="48"/>
      <c r="B44" s="44"/>
      <c r="C44" s="54"/>
      <c r="D44" s="54" t="s">
        <v>50</v>
      </c>
      <c r="E44" s="48" t="s">
        <v>51</v>
      </c>
      <c r="F44" s="48" t="s">
        <v>48</v>
      </c>
      <c r="G44" s="48" t="s">
        <v>52</v>
      </c>
      <c r="H44" s="59" t="s">
        <v>53</v>
      </c>
      <c r="I44" s="48" t="s">
        <v>54</v>
      </c>
      <c r="J44" s="48" t="s">
        <v>48</v>
      </c>
      <c r="K44" s="48" t="s">
        <v>55</v>
      </c>
      <c r="L44" s="45"/>
      <c r="M44" s="38"/>
    </row>
    <row r="45" spans="1:13" ht="12.75">
      <c r="A45" s="48"/>
      <c r="B45" s="44"/>
      <c r="C45" s="54"/>
      <c r="D45" s="54" t="s">
        <v>56</v>
      </c>
      <c r="E45" s="48" t="s">
        <v>55</v>
      </c>
      <c r="F45" s="48" t="s">
        <v>48</v>
      </c>
      <c r="G45" s="48" t="s">
        <v>52</v>
      </c>
      <c r="H45" s="59" t="s">
        <v>57</v>
      </c>
      <c r="I45" s="48" t="s">
        <v>51</v>
      </c>
      <c r="J45" s="48" t="s">
        <v>48</v>
      </c>
      <c r="K45" s="48" t="s">
        <v>54</v>
      </c>
      <c r="L45" s="45"/>
      <c r="M45" s="45"/>
    </row>
    <row r="46" spans="1:13" ht="12.75">
      <c r="A46" s="48"/>
      <c r="B46" s="46"/>
      <c r="C46" s="45"/>
      <c r="D46" s="45"/>
      <c r="E46" s="46"/>
      <c r="F46" s="43"/>
      <c r="G46" s="43"/>
      <c r="H46" s="43"/>
      <c r="I46" s="43"/>
      <c r="J46" s="43"/>
      <c r="K46" s="46"/>
      <c r="L46" s="45"/>
      <c r="M46" s="45"/>
    </row>
    <row r="47" ht="12.75">
      <c r="M47" s="45"/>
    </row>
    <row r="48" spans="1:13" ht="12.75">
      <c r="A48" s="48"/>
      <c r="B48" s="44" t="s">
        <v>58</v>
      </c>
      <c r="C48" s="54"/>
      <c r="D48" s="54" t="s">
        <v>59</v>
      </c>
      <c r="E48" s="44"/>
      <c r="F48" s="48"/>
      <c r="G48" s="48"/>
      <c r="H48" s="48"/>
      <c r="I48" s="48"/>
      <c r="J48" s="49">
        <v>0.51</v>
      </c>
      <c r="K48" s="44"/>
      <c r="L48" s="45"/>
      <c r="M48" s="45"/>
    </row>
    <row r="49" spans="1:13" ht="12.75">
      <c r="A49" s="48"/>
      <c r="B49" s="46"/>
      <c r="C49" s="54"/>
      <c r="D49" s="54" t="s">
        <v>60</v>
      </c>
      <c r="E49" s="44"/>
      <c r="F49" s="48"/>
      <c r="G49" s="48"/>
      <c r="H49" s="48"/>
      <c r="I49" s="48"/>
      <c r="J49" s="48"/>
      <c r="K49" s="44"/>
      <c r="L49" s="45"/>
      <c r="M49" s="45"/>
    </row>
    <row r="50" ht="12.75">
      <c r="M50" s="45"/>
    </row>
    <row r="51" ht="12.75">
      <c r="M51" s="45"/>
    </row>
    <row r="52" spans="1:13" ht="12.75">
      <c r="A52" s="43"/>
      <c r="B52" s="60" t="s">
        <v>61</v>
      </c>
      <c r="C52" s="45"/>
      <c r="D52" s="45"/>
      <c r="E52" s="46"/>
      <c r="F52" s="43"/>
      <c r="G52" s="43"/>
      <c r="H52" s="43"/>
      <c r="I52" s="43"/>
      <c r="J52" s="43"/>
      <c r="K52" s="43"/>
      <c r="L52" s="45"/>
      <c r="M52" s="45"/>
    </row>
    <row r="53" spans="1:13" ht="12.75">
      <c r="A53" s="43"/>
      <c r="B53" s="60"/>
      <c r="C53" s="45"/>
      <c r="D53" s="45"/>
      <c r="E53" s="46"/>
      <c r="F53" s="43"/>
      <c r="G53" s="43"/>
      <c r="H53" s="43"/>
      <c r="I53" s="43"/>
      <c r="J53" s="43"/>
      <c r="K53" s="43"/>
      <c r="L53" s="45"/>
      <c r="M53" s="45"/>
    </row>
    <row r="54" spans="1:13" ht="12.75">
      <c r="A54" s="43"/>
      <c r="B54" s="43"/>
      <c r="C54" s="45"/>
      <c r="D54" s="45"/>
      <c r="E54" s="46"/>
      <c r="F54" s="43"/>
      <c r="G54" s="43"/>
      <c r="H54" s="43"/>
      <c r="I54" s="43"/>
      <c r="J54" s="43"/>
      <c r="K54" s="43"/>
      <c r="L54" s="45"/>
      <c r="M54" s="45"/>
    </row>
    <row r="55" spans="1:13" ht="12.75">
      <c r="A55" s="43"/>
      <c r="B55" s="44" t="s">
        <v>62</v>
      </c>
      <c r="C55" s="45"/>
      <c r="D55" s="45"/>
      <c r="E55" s="46"/>
      <c r="F55" s="43"/>
      <c r="G55" s="43"/>
      <c r="H55" s="43"/>
      <c r="I55" s="43"/>
      <c r="J55" s="43"/>
      <c r="K55" s="46"/>
      <c r="L55" s="45"/>
      <c r="M55" s="45"/>
    </row>
    <row r="56" spans="1:13" ht="12.75">
      <c r="A56" s="43"/>
      <c r="B56" s="44"/>
      <c r="C56" s="45"/>
      <c r="D56" s="45"/>
      <c r="E56" s="46"/>
      <c r="F56" s="43"/>
      <c r="G56" s="43"/>
      <c r="H56" s="43"/>
      <c r="I56" s="43"/>
      <c r="J56" s="43"/>
      <c r="K56" s="46"/>
      <c r="L56" s="45"/>
      <c r="M56" s="45"/>
    </row>
    <row r="57" spans="1:13" ht="12.75">
      <c r="A57" s="43"/>
      <c r="B57" s="46"/>
      <c r="C57" s="45"/>
      <c r="D57" s="45"/>
      <c r="E57" s="46"/>
      <c r="F57" s="43"/>
      <c r="G57" s="43"/>
      <c r="H57" s="43"/>
      <c r="I57" s="43"/>
      <c r="J57" s="43"/>
      <c r="K57" s="46"/>
      <c r="L57" s="45"/>
      <c r="M57" s="45"/>
    </row>
    <row r="58" spans="1:13" ht="12.75">
      <c r="A58" s="43"/>
      <c r="B58" s="44" t="s">
        <v>63</v>
      </c>
      <c r="C58" s="54"/>
      <c r="D58" s="54"/>
      <c r="E58" s="44"/>
      <c r="F58" s="48"/>
      <c r="G58" s="48"/>
      <c r="H58" s="48"/>
      <c r="I58" s="44" t="s">
        <v>64</v>
      </c>
      <c r="J58" s="48"/>
      <c r="K58" s="44"/>
      <c r="L58" s="45"/>
      <c r="M58" s="45"/>
    </row>
    <row r="59" spans="1:13" ht="12.75">
      <c r="A59" s="45"/>
      <c r="B59" s="44"/>
      <c r="C59" s="54"/>
      <c r="D59" s="54"/>
      <c r="E59" s="44"/>
      <c r="F59" s="48"/>
      <c r="G59" s="48"/>
      <c r="H59" s="48"/>
      <c r="I59" s="44" t="s">
        <v>65</v>
      </c>
      <c r="J59" s="48"/>
      <c r="K59" s="44"/>
      <c r="L59" s="45"/>
      <c r="M59" s="45"/>
    </row>
    <row r="60" spans="1:13" ht="12.75">
      <c r="A60" s="45"/>
      <c r="B60" s="44"/>
      <c r="C60" s="54"/>
      <c r="D60" s="54"/>
      <c r="E60" s="44"/>
      <c r="F60" s="48"/>
      <c r="G60" s="48"/>
      <c r="H60" s="48"/>
      <c r="I60" s="44"/>
      <c r="J60" s="48"/>
      <c r="K60" s="44"/>
      <c r="L60" s="45"/>
      <c r="M60" s="45"/>
    </row>
    <row r="61" spans="1:13" ht="12.75">
      <c r="A61" s="45"/>
      <c r="B61" s="44" t="s">
        <v>66</v>
      </c>
      <c r="C61" s="54"/>
      <c r="D61" s="54"/>
      <c r="E61" s="44"/>
      <c r="F61" s="48"/>
      <c r="G61" s="48"/>
      <c r="H61" s="48"/>
      <c r="I61" s="44"/>
      <c r="J61" s="48"/>
      <c r="K61" s="44"/>
      <c r="L61" s="45"/>
      <c r="M61" s="45"/>
    </row>
    <row r="62" spans="1:13" ht="13.5" thickBot="1">
      <c r="A62" s="45"/>
      <c r="C62" s="54"/>
      <c r="D62" s="54"/>
      <c r="E62" s="44"/>
      <c r="F62" s="48"/>
      <c r="G62" s="48"/>
      <c r="H62" s="48"/>
      <c r="I62" s="48"/>
      <c r="J62" s="48"/>
      <c r="K62" s="44"/>
      <c r="L62" s="45"/>
      <c r="M62" s="45"/>
    </row>
    <row r="63" spans="1:17" ht="13.5" thickBot="1">
      <c r="A63"/>
      <c r="B63" s="61" t="s">
        <v>67</v>
      </c>
      <c r="C63" s="62"/>
      <c r="D63" s="62"/>
      <c r="E63" s="62"/>
      <c r="F63" s="62"/>
      <c r="G63" s="62"/>
      <c r="H63" s="62"/>
      <c r="I63" s="62"/>
      <c r="J63" s="62"/>
      <c r="K63" s="62"/>
      <c r="L63" s="63"/>
      <c r="M63" s="64"/>
      <c r="N63" s="64"/>
      <c r="O63" s="64"/>
      <c r="P63" s="64"/>
      <c r="Q63" s="64"/>
    </row>
    <row r="64" spans="1:13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</row>
    <row r="65" ht="12.75">
      <c r="M65" s="45"/>
    </row>
    <row r="66" ht="12.75">
      <c r="M66" s="34"/>
    </row>
    <row r="67" ht="12.75">
      <c r="M67" s="45"/>
    </row>
  </sheetData>
  <sheetProtection/>
  <printOptions/>
  <pageMargins left="0.26" right="0.24" top="0.47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2013-02-25T15:06:32Z</dcterms:created>
  <dcterms:modified xsi:type="dcterms:W3CDTF">2013-02-25T15:07:02Z</dcterms:modified>
  <cp:category/>
  <cp:version/>
  <cp:contentType/>
  <cp:contentStatus/>
</cp:coreProperties>
</file>